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healthinsight.sharepoint.com/sites/NVHealthDataReporting-InternalTeam/Shared Documents/General/Website/Reports/2026/1. Reports January 2026/UB04/"/>
    </mc:Choice>
  </mc:AlternateContent>
  <xr:revisionPtr revIDLastSave="6" documentId="13_ncr:1_{9B7357E8-FA5C-43A4-85C4-8DCD3742F154}" xr6:coauthVersionLast="47" xr6:coauthVersionMax="47" xr10:uidLastSave="{1649A942-F6E3-43AC-AB70-2550D3DD1C48}"/>
  <bookViews>
    <workbookView xWindow="-120" yWindow="-120" windowWidth="29040" windowHeight="15720"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Hosps'!$A$15:$F$15</definedName>
    <definedName name="_xlnm._FilterDatabase" localSheetId="3" hidden="1">'Clark County Hospitals'!$A$15:$F$15</definedName>
    <definedName name="_xlnm._FilterDatabase" localSheetId="2" hidden="1">'General Acute Care Hospitals'!$A$12:$D$49</definedName>
    <definedName name="_xlnm._FilterDatabase" localSheetId="5" hidden="1">'Rural Hospitals'!$A$15:$F$15</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Introduction'!$A$43</definedName>
    <definedName name="_Toc109298509" localSheetId="2">'General Acute Care Hospitals'!#REF!</definedName>
    <definedName name="_Toc109298509" localSheetId="1">'Report Navigation'!#REF!</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Introduction'!$A$44</definedName>
    <definedName name="_Toc153194225" localSheetId="2">'General Acute Care Hospitals'!#REF!</definedName>
    <definedName name="_Toc153194225" localSheetId="1">'Report Navigation'!#REF!</definedName>
    <definedName name="_Toc167445645" localSheetId="0">'Forward and Introduction'!$A$38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<sst xmlns="http://schemas.openxmlformats.org/spreadsheetml/2006/main" count="7827" uniqueCount="241">
  <si>
    <t>Foreword</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</si>
  <si>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</si>
  <si>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</si>
  <si>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</si>
  <si>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</si>
  <si>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</si>
  <si>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</si>
  <si>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</si>
  <si>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</si>
  <si>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</si>
  <si>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</si>
  <si>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</si>
  <si>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Additional Information</t>
  </si>
  <si>
    <t>Comagine Health receives patient discharge records directly from all the hospitals included in this report.</t>
  </si>
  <si>
    <t xml:space="preserve">     1. Clark County Hospitals</t>
  </si>
  <si>
    <t xml:space="preserve">     3. Rural Hospitals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</si>
  <si>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</si>
  <si>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</si>
  <si>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</si>
  <si>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</si>
  <si>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</si>
  <si>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</si>
  <si>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</si>
  <si>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</si>
  <si>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</si>
  <si>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</si>
  <si>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Total Discharges</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</si>
  <si>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</si>
  <si>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</si>
  <si>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</si>
  <si>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</si>
  <si>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</si>
  <si>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</si>
  <si>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</si>
  <si>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</si>
  <si>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</si>
  <si>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</si>
  <si>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</si>
  <si>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</si>
  <si>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</si>
  <si>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</si>
  <si>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</si>
  <si>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</si>
  <si>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</si>
  <si>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</si>
  <si>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</si>
  <si>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</si>
  <si>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</si>
  <si>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</si>
  <si>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</si>
  <si>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</si>
  <si>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</si>
  <si>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</si>
  <si>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</si>
  <si>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</si>
  <si>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</si>
  <si>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</si>
  <si>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</si>
  <si>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</si>
  <si>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</si>
  <si>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</si>
  <si>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</si>
  <si>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</si>
  <si>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</si>
  <si>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</si>
  <si>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</si>
  <si>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</si>
  <si>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</si>
  <si>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</si>
  <si>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</si>
  <si>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</si>
  <si>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</si>
  <si>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</si>
  <si>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</si>
  <si>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</si>
  <si>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</si>
  <si>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</si>
  <si>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</si>
  <si>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</si>
  <si>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</si>
  <si>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</si>
  <si>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</si>
  <si>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</si>
  <si>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</si>
  <si>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</si>
  <si>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</si>
  <si>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</si>
  <si>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</si>
  <si>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</si>
  <si>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</si>
  <si>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</si>
  <si>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</si>
  <si>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</si>
  <si>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</si>
  <si>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</si>
  <si>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</si>
  <si>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</si>
  <si>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</si>
  <si>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</si>
  <si>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</si>
  <si>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</si>
  <si>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</si>
  <si>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</si>
  <si>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</si>
  <si>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</si>
  <si>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</si>
  <si>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</si>
  <si>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</si>
  <si>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</si>
  <si>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</si>
  <si>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</si>
  <si>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</si>
  <si>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</si>
  <si>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</si>
  <si>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</si>
  <si>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</si>
  <si>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</si>
  <si>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</si>
  <si>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</si>
  <si>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</si>
  <si>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</si>
  <si>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</si>
  <si>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</si>
  <si>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</si>
  <si>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</si>
  <si>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</si>
  <si>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</si>
  <si>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</si>
  <si>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</si>
  <si>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</si>
  <si>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</si>
  <si>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</si>
  <si>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</si>
  <si>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</si>
  <si>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</si>
  <si>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</si>
  <si>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</si>
  <si>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</si>
  <si>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</si>
  <si>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</si>
  <si>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</si>
  <si>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</si>
  <si>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</si>
  <si>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</si>
  <si>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</si>
  <si>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</si>
  <si>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</si>
  <si>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</si>
  <si>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</si>
  <si>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</si>
  <si>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</si>
  <si>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</si>
  <si>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</si>
  <si>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</si>
  <si>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</si>
  <si>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</si>
  <si>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</si>
  <si>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</si>
  <si>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</si>
  <si>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Rural</t>
  </si>
  <si>
    <t xml:space="preserve">     2. Carson City Washoe Hosps</t>
  </si>
  <si>
    <t>Clark, Carson City/Washoe (combined), or Rural</t>
  </si>
  <si>
    <t>Hospital Region</t>
  </si>
  <si>
    <t>It should be noted that when comparing hospitals,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</si>
  <si>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 xml:space="preserve">     2. Refer to the Report Navigation tab for more information on the data included in each column.</t>
  </si>
  <si>
    <t>The data were compiled by Comagine Health using information from outpatient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</si>
  <si>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Further, physician charges are normally separate from hospital charges, except in rural areas where some physician services - such as radiology, anesthesia, and laboratory tests - may be included in the hospital charges.</t>
  </si>
  <si>
    <t>The data are available through the standard uniform billing form, which is utilized by hospitals to bill for their hospital charges. The data include patients who received outpatient services at the hospital other than emergency or surgery services. The data identify billed charges, not the actual payments received by the hospital.</t>
  </si>
  <si>
    <t>Berenson-Eggers Type of Service (BETOS) Codes</t>
  </si>
  <si>
    <t>Berenson-Eggers Type of Service (BETOS) BETOS was developed to group ambulatory CPT and HCPCS procedures into meaningful reporting categories.</t>
  </si>
  <si>
    <t>http://www.cms.gov/Research-Statistics-Data-and-Systems/Statistics-Trends-and-Reports/MedicareFeeforSvcPartsAB/downloads/betosdesccodes.pdf</t>
  </si>
  <si>
    <t>For more information on BETOS codes please visit the following website:</t>
  </si>
  <si>
    <t>This Outpatient Other Visits Report provides data reported by the Berenson-Eggers Type of Service (BETOS) codes as reported by Nevada's general acute care hospitals.  The data is reported by hospital and geographic area. (Clark, Carson City/Washoe Counties and rural counties.)</t>
  </si>
  <si>
    <r>
      <t xml:space="preserve">The Nevada Outpatient Other Visits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emergency department visitis. Professional physician and other non-hospital inpatient ancillary health care services are not covered in this report.</t>
    </r>
  </si>
  <si>
    <t>The following three tabs include information on the outpatient other visits that occurred at acute care hospitals:</t>
  </si>
  <si>
    <t>A filter bar has been provided to allow the user to search for a particular hospital and/or type of service. The simplest method for filtering is to click on the downward arrow next to each column name and select the items you would like to view. After clicking on the downward arrow, you can also begin typing in the search bar to narrow your choices.</t>
  </si>
  <si>
    <t>Type of Service</t>
  </si>
  <si>
    <t>The BETOS description for the type of service.</t>
  </si>
  <si>
    <t>The total number of discharges for the type of service at that hospital during the discharge year. Note that rows with fewer than 5 discharges will not be reported.</t>
  </si>
  <si>
    <t>Other Outpatient Services</t>
  </si>
  <si>
    <t>The Other Outpatient Services Report is a joint publication of the Comagine Health and the Nevada Department of Health and Human Services, Division of Health Care Financing and Policy. This report presents hospital outpatient discharge billing records data by as reported by Nevada’s general acute care hospitals that discharged patients within the period for services other than emergency department or surgery services.</t>
  </si>
  <si>
    <t>E&amp;M-Office/Outpatient Services</t>
  </si>
  <si>
    <t>Imaging-CT Scan</t>
  </si>
  <si>
    <t>Imaging-Magnetic Resonance</t>
  </si>
  <si>
    <t>Imaging-Nuclear</t>
  </si>
  <si>
    <t>Imaging-Standard X-ray</t>
  </si>
  <si>
    <t>Imaging-Ultrasound</t>
  </si>
  <si>
    <t>Procedure-Cardiovascular</t>
  </si>
  <si>
    <t>Procedure-Digestive/Gastrointestinal</t>
  </si>
  <si>
    <t>Procedure-Other Organ Systems</t>
  </si>
  <si>
    <t>Procedure-Skin</t>
  </si>
  <si>
    <t>Test-Anatomic Pathology</t>
  </si>
  <si>
    <t>Test-Cardiography</t>
  </si>
  <si>
    <t>Test-General Laboratory</t>
  </si>
  <si>
    <t>Test-Molecular Testing</t>
  </si>
  <si>
    <t>Test-Pulmonary</t>
  </si>
  <si>
    <t>Treatment-Physical, Occupational, and Speech Therapy</t>
  </si>
  <si>
    <t>Desert Springs Hospital Medical Center</t>
  </si>
  <si>
    <t>Procedure-Musculoskeletal</t>
  </si>
  <si>
    <t>Dignity Health - St. Rose Dominican Blue Diamond, LLC</t>
  </si>
  <si>
    <t>Dignity Health - St. Rose Dominican Craig Ranch, LLC</t>
  </si>
  <si>
    <t>Dignity Health - St. Rose Dominican Sahara, LLC</t>
  </si>
  <si>
    <t>Dignity Health - St. Rose Dominican West Flamingo, LLC</t>
  </si>
  <si>
    <t>Treatment-Injections and Infusions (nononcologic)</t>
  </si>
  <si>
    <t>Procedure-Hematology</t>
  </si>
  <si>
    <t>Procedure-Vascular</t>
  </si>
  <si>
    <t>Treatment-Chemotherapy</t>
  </si>
  <si>
    <t>E&amp;M-Behavioral Health Services</t>
  </si>
  <si>
    <t>Test-Neurologic</t>
  </si>
  <si>
    <t>St. Rose Dominican Hospitals - San Martin Campus</t>
  </si>
  <si>
    <t>St. Rose Dominican Hospitals - Siena Campus</t>
  </si>
  <si>
    <t>Treatment-Radiation Oncology</t>
  </si>
  <si>
    <t>Carson City/Washoe County</t>
  </si>
  <si>
    <t>E&amp;M-Care Management/Coordination</t>
  </si>
  <si>
    <t>Treatment-Spinal Manipulation</t>
  </si>
  <si>
    <t>Procedure-Breast</t>
  </si>
  <si>
    <t>Treatment-Dialysis</t>
  </si>
  <si>
    <t>Other-Vision, Hearing, and Speech Services</t>
  </si>
  <si>
    <t>E&amp;M-Nursing Facility Services</t>
  </si>
  <si>
    <t>E&amp;M-Home Services</t>
  </si>
  <si>
    <t>4070 Silver Sage Drive</t>
  </si>
  <si>
    <t>Includes data loaded through November 30, 2025</t>
  </si>
  <si>
    <t>Produced on December 15, 2025</t>
  </si>
  <si>
    <t>Includes discharges from January 1, 2022 through June 30, 2025</t>
  </si>
  <si>
    <t>Clark County</t>
  </si>
  <si>
    <t>Treatment-Miscellaneous</t>
  </si>
  <si>
    <t>DME-Other DME</t>
  </si>
  <si>
    <t>E&amp;M-Observation Care Services</t>
  </si>
  <si>
    <t>Test-Miscellaneous</t>
  </si>
  <si>
    <t>DME-Medical/Surgical Supplies</t>
  </si>
  <si>
    <t>Anesthesia</t>
  </si>
  <si>
    <t>MountainView Hospital</t>
  </si>
  <si>
    <t>DME-Orthotic Devices</t>
  </si>
  <si>
    <t>St. Rose Dominican Hospitals - Rose de Lima Campus</t>
  </si>
  <si>
    <t>E&amp;M-Miscellaneous</t>
  </si>
  <si>
    <t>Imaging-Miscellaneous</t>
  </si>
  <si>
    <t>Procedure-Eye</t>
  </si>
  <si>
    <t>DME-Drugs Administered Through DME</t>
  </si>
  <si>
    <t>Other-Ambulance</t>
  </si>
  <si>
    <t>E&amp;M-Emergency Department Services</t>
  </si>
  <si>
    <t>E&amp;M-Hospital Inpatient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</si>
</sst>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
      <b/>
      <sz val="22"/>
      <color rgb="FFFF0000"/>
      <name val="Calibri"/>
      <family val="2"/>
    </font>
    <font>
      <b/>
      <sz val="20"/>
      <color rgb="FFFF000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8">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21" fillId="0" borderId="0" xfId="1" applyFont="1" applyAlignment="1">
      <alignment horizontal="center" wrapText="1"/>
    </xf>
    <xf numFmtId="0" fontId="22" fillId="0" borderId="0" xfId="1" applyFont="1" applyAlignment="1">
      <alignment horizontal="center"/>
    </xf>
    <xf numFmtId="0" fontId="22" fillId="0" borderId="0" xfId="1" applyFont="1"/>
    <xf numFmtId="0" fontId="14" fillId="0" borderId="0" xfId="0" applyFont="1" applyAlignment="1">
      <alignment vertical="center"/>
    </xf>
    <xf numFmtId="0" fontId="2" fillId="0" borderId="0" xfId="0" applyFont="1"/>
    <xf numFmtId="0" fontId="20" fillId="0" borderId="0" xfId="2"/>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3</xdr:row>
      <xdr:rowOff>76098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2</xdr:row>
      <xdr:rowOff>155340</xdr:rowOff>
    </xdr:to>
    <xdr:pic>
      <xdr:nvPicPr>
        <xdr:cNvPr id="3" name="Picture 2">
          <a:extLst>
            <a:ext uri="{FF2B5EF4-FFF2-40B4-BE49-F238E27FC236}">
              <a16:creationId xmlns:a16="http://schemas.microsoft.com/office/drawing/2014/main" id="{48DCFAE2-98FF-488C-872B-21416C60E0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3</xdr:row>
      <xdr:rowOff>104673</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3057525</xdr:colOff>
      <xdr:row>2</xdr:row>
      <xdr:rowOff>183915</xdr:rowOff>
    </xdr:to>
    <xdr:pic>
      <xdr:nvPicPr>
        <xdr:cNvPr id="3" name="Picture 2">
          <a:extLst>
            <a:ext uri="{FF2B5EF4-FFF2-40B4-BE49-F238E27FC236}">
              <a16:creationId xmlns:a16="http://schemas.microsoft.com/office/drawing/2014/main" id="{474D2662-C61C-461C-9CAB-FAC3337230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3</xdr:row>
      <xdr:rowOff>104673</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1104900</xdr:colOff>
      <xdr:row>2</xdr:row>
      <xdr:rowOff>183915</xdr:rowOff>
    </xdr:to>
    <xdr:pic>
      <xdr:nvPicPr>
        <xdr:cNvPr id="3" name="Picture 2">
          <a:extLst>
            <a:ext uri="{FF2B5EF4-FFF2-40B4-BE49-F238E27FC236}">
              <a16:creationId xmlns:a16="http://schemas.microsoft.com/office/drawing/2014/main" id="{C7C1B01D-9787-4A75-AF07-0C25C35ED4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581025</xdr:colOff>
      <xdr:row>3</xdr:row>
      <xdr:rowOff>31515</xdr:rowOff>
    </xdr:to>
    <xdr:pic>
      <xdr:nvPicPr>
        <xdr:cNvPr id="3" name="Picture 2">
          <a:extLst>
            <a:ext uri="{FF2B5EF4-FFF2-40B4-BE49-F238E27FC236}">
              <a16:creationId xmlns:a16="http://schemas.microsoft.com/office/drawing/2014/main" id="{6743A62B-32F1-4009-A4C9-68BF54D86B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3</xdr:row>
      <xdr:rowOff>123723</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12465</xdr:rowOff>
    </xdr:to>
    <xdr:pic>
      <xdr:nvPicPr>
        <xdr:cNvPr id="3" name="Picture 2">
          <a:extLst>
            <a:ext uri="{FF2B5EF4-FFF2-40B4-BE49-F238E27FC236}">
              <a16:creationId xmlns:a16="http://schemas.microsoft.com/office/drawing/2014/main" id="{59912EFE-04E4-499A-B704-5E0DD22B0F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3</xdr:row>
      <xdr:rowOff>123723</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12465</xdr:rowOff>
    </xdr:to>
    <xdr:pic>
      <xdr:nvPicPr>
        <xdr:cNvPr id="3" name="Picture 2">
          <a:extLst>
            <a:ext uri="{FF2B5EF4-FFF2-40B4-BE49-F238E27FC236}">
              <a16:creationId xmlns:a16="http://schemas.microsoft.com/office/drawing/2014/main" id="{F13B1BA4-76B6-46CF-A2A6-08183F0791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ms.gov/Research-Statistics-Data-and-Systems/Statistics-Trends-and-Reports/MedicareFeeforSvcPartsAB/downloads/betosdesccod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1:A45"/>
  <sheetViews>
    <sheetView showGridLines="0" tabSelected="1" workbookViewId="0"/>
  </sheetViews>
  <sheetFormatPr defaultRowHeight="15" x14ac:dyDescent="0.25"/>
  <cols>
    <col min="1" max="1" width="249.42578125" style="34" bestFit="1" customWidth="1"/>
    <col min="2" max="16384" width="9.140625" style="1"/>
  </cols>
  <sheetData>
    <row r="1" spans="1:1" ht="28.5" x14ac:dyDescent="0.45">
      <c r="A1" s="47"/>
    </row>
    <row r="7" spans="1:1" ht="18" x14ac:dyDescent="0.25">
      <c r="A7" s="26" t="s">
        <v>179</v>
      </c>
    </row>
    <row r="8" spans="1:1" ht="15.75" x14ac:dyDescent="0.25">
      <c r="A8" s="27" t="s">
        <v>223</v>
      </c>
    </row>
    <row r="9" spans="1:1" ht="15.75" x14ac:dyDescent="0.25">
      <c r="A9" s="27"/>
    </row>
    <row r="10" spans="1:1" x14ac:dyDescent="0.25">
      <c r="A10" s="28" t="s">
        <v>222</v>
      </c>
    </row>
    <row r="11" spans="1:1" x14ac:dyDescent="0.25">
      <c r="A11" s="28" t="s">
        <v>221</v>
      </c>
    </row>
    <row r="12" spans="1:1" x14ac:dyDescent="0.25">
      <c r="A12" s="29"/>
    </row>
    <row r="13" spans="1:1" ht="18" x14ac:dyDescent="0.25">
      <c r="A13" s="30" t="s">
        <v>0</v>
      </c>
    </row>
    <row r="14" spans="1:1" ht="18" x14ac:dyDescent="0.25">
      <c r="A14" s="30"/>
    </row>
    <row r="15" spans="1:1" ht="30" x14ac:dyDescent="0.25">
      <c r="A15" s="31" t="s">
        <v>180</v>
      </c>
    </row>
    <row r="16" spans="1:1" x14ac:dyDescent="0.25">
      <c r="A16" s="31"/>
    </row>
    <row r="17" spans="1:1" ht="30" x14ac:dyDescent="0.25">
      <c r="A17" s="31" t="s">
        <v>167</v>
      </c>
    </row>
    <row r="18" spans="1:1" x14ac:dyDescent="0.25">
      <c r="A18" s="31"/>
    </row>
    <row r="19" spans="1:1" ht="30" x14ac:dyDescent="0.25">
      <c r="A19" s="31" t="s">
        <v>165</v>
      </c>
    </row>
    <row r="20" spans="1:1" x14ac:dyDescent="0.25">
      <c r="A20" s="31"/>
    </row>
    <row r="21" spans="1:1" ht="30" x14ac:dyDescent="0.25">
      <c r="A21" s="32" t="s">
        <v>1</v>
      </c>
    </row>
    <row r="22" spans="1:1" x14ac:dyDescent="0.25">
      <c r="A22" s="33"/>
    </row>
    <row r="23" spans="1:1" x14ac:dyDescent="0.25">
      <c r="A23" s="35" t="s">
        <v>2</v>
      </c>
    </row>
    <row r="24" spans="1:1" x14ac:dyDescent="0.25">
      <c r="A24" s="31" t="s">
        <v>3</v>
      </c>
    </row>
    <row r="25" spans="1:1" x14ac:dyDescent="0.25">
      <c r="A25" s="36" t="s">
        <v>4</v>
      </c>
    </row>
    <row r="26" spans="1:1" x14ac:dyDescent="0.25">
      <c r="A26" s="36" t="s">
        <v>5</v>
      </c>
    </row>
    <row r="27" spans="1:1" x14ac:dyDescent="0.25">
      <c r="A27" s="31" t="s">
        <v>6</v>
      </c>
    </row>
    <row r="28" spans="1:1" x14ac:dyDescent="0.25">
      <c r="A28" s="31"/>
    </row>
    <row r="29" spans="1:1" x14ac:dyDescent="0.25">
      <c r="A29" s="35" t="s">
        <v>7</v>
      </c>
    </row>
    <row r="30" spans="1:1" x14ac:dyDescent="0.25">
      <c r="A30" s="31" t="s">
        <v>8</v>
      </c>
    </row>
    <row r="31" spans="1:1" x14ac:dyDescent="0.25">
      <c r="A31" s="31" t="s">
        <v>220</v>
      </c>
    </row>
    <row r="32" spans="1:1" x14ac:dyDescent="0.25">
      <c r="A32" s="31" t="s">
        <v>9</v>
      </c>
    </row>
    <row r="33" spans="1:1" x14ac:dyDescent="0.25">
      <c r="A33" s="31" t="s">
        <v>10</v>
      </c>
    </row>
    <row r="35" spans="1:1" ht="18" x14ac:dyDescent="0.25">
      <c r="A35" s="37" t="s">
        <v>11</v>
      </c>
    </row>
    <row r="36" spans="1:1" ht="30" x14ac:dyDescent="0.25">
      <c r="A36" s="31" t="s">
        <v>172</v>
      </c>
    </row>
    <row r="37" spans="1:1" ht="18.75" x14ac:dyDescent="0.25">
      <c r="A37" s="38"/>
    </row>
    <row r="38" spans="1:1" ht="18" x14ac:dyDescent="0.25">
      <c r="A38" s="50" t="s">
        <v>168</v>
      </c>
    </row>
    <row r="39" spans="1:1" s="34" customFormat="1" x14ac:dyDescent="0.25">
      <c r="A39" s="51" t="s">
        <v>169</v>
      </c>
    </row>
    <row r="40" spans="1:1" s="34" customFormat="1" x14ac:dyDescent="0.25">
      <c r="A40" s="31"/>
    </row>
    <row r="41" spans="1:1" x14ac:dyDescent="0.25">
      <c r="A41" s="31" t="s">
        <v>171</v>
      </c>
    </row>
    <row r="42" spans="1:1" x14ac:dyDescent="0.25">
      <c r="A42" s="52" t="s">
        <v>170</v>
      </c>
    </row>
    <row r="43" spans="1:1" ht="15.75" x14ac:dyDescent="0.25">
      <c r="A43" s="39"/>
    </row>
    <row r="44" spans="1:1" ht="18" x14ac:dyDescent="0.25">
      <c r="A44" s="37" t="s">
        <v>12</v>
      </c>
    </row>
    <row r="45" spans="1:1" ht="46.5" x14ac:dyDescent="0.25">
      <c r="A45" s="31" t="s">
        <v>173</v>
      </c>
    </row>
  </sheetData>
  <sheetProtection formatCells="0" formatColumns="0" formatRows="0" insertColumns="0" insertRows="0" insertHyperlinks="0" deleteColumns="0" deleteRows="0" sort="0" autoFilter="0" pivotTables="0"/>
  <hyperlinks>
    <hyperlink ref="A42" r:id="rId1" xr:uid="{40DD7030-A300-4ED8-9AA2-522BBF70A61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1:B38"/>
  <sheetViews>
    <sheetView showGridLines="0" workbookViewId="0">
      <selection activeCell="B1" sqref="B1"/>
    </sheetView>
  </sheetViews>
  <sheetFormatPr defaultRowHeight="15" x14ac:dyDescent="0.25"/>
  <cols>
    <col min="1" max="1" width="26.85546875" style="34" bestFit="1" customWidth="1"/>
    <col min="2" max="2" width="211.5703125" style="1" customWidth="1"/>
    <col min="3" max="16384" width="9.140625" style="1"/>
  </cols>
  <sheetData>
    <row r="1" spans="1:2" ht="26.25" x14ac:dyDescent="0.4">
      <c r="B1" s="48"/>
    </row>
    <row r="6" spans="1:2" ht="18" x14ac:dyDescent="0.25">
      <c r="A6" s="3" t="str">
        <f>'Forward and Introduction'!A7&amp;" - Report Navigation"</f>
        <v>Other Outpatient Services - Report Navigation</v>
      </c>
    </row>
    <row r="7" spans="1:2" ht="15.75" x14ac:dyDescent="0.25">
      <c r="A7" s="4" t="str">
        <f>'Forward and Introduction'!A8</f>
        <v>Includes discharges from January 1, 2022 through June 30, 2025</v>
      </c>
    </row>
    <row r="8" spans="1:2" ht="15.75" x14ac:dyDescent="0.25">
      <c r="A8" s="4"/>
    </row>
    <row r="9" spans="1:2" x14ac:dyDescent="0.25">
      <c r="A9" s="5" t="str">
        <f>'Forward and Introduction'!A10</f>
        <v>Produced on December 15, 2025</v>
      </c>
    </row>
    <row r="10" spans="1:2" x14ac:dyDescent="0.25">
      <c r="A10" s="5" t="str">
        <f>'Forward and Introduction'!A11</f>
        <v>Includes data loaded through November 30, 2025</v>
      </c>
    </row>
    <row r="11" spans="1:2" x14ac:dyDescent="0.25">
      <c r="A11" s="29"/>
    </row>
    <row r="12" spans="1:2" ht="31.5" customHeight="1" x14ac:dyDescent="0.25">
      <c r="A12" s="56" t="str">
        <f>'Forward and Introduction'!A36</f>
        <v>This Outpatient Other Visits Report provides data reported by the Berenson-Eggers Type of Service (BETOS) codes as reported by Nevada's general acute care hospitals.  The data is reported by hospital and geographic area. (Clark, Carson City/Washoe Counties and rural counties.)</v>
      </c>
      <c r="B12" s="56"/>
    </row>
    <row r="13" spans="1:2" x14ac:dyDescent="0.25">
      <c r="A13" s="31"/>
    </row>
    <row r="14" spans="1:2" ht="32.25" customHeight="1" x14ac:dyDescent="0.25">
      <c r="A14" s="56" t="s">
        <v>163</v>
      </c>
      <c r="B14" s="56"/>
    </row>
    <row r="15" spans="1:2" x14ac:dyDescent="0.25">
      <c r="A15" s="31"/>
    </row>
    <row r="16" spans="1:2" x14ac:dyDescent="0.25">
      <c r="A16" s="56" t="s">
        <v>166</v>
      </c>
      <c r="B16" s="56"/>
    </row>
    <row r="17" spans="1:2" x14ac:dyDescent="0.25">
      <c r="A17" s="31"/>
    </row>
    <row r="18" spans="1:2" x14ac:dyDescent="0.25">
      <c r="A18" s="56" t="s">
        <v>13</v>
      </c>
      <c r="B18" s="56"/>
    </row>
    <row r="19" spans="1:2" x14ac:dyDescent="0.25">
      <c r="A19" s="31"/>
    </row>
    <row r="20" spans="1:2" x14ac:dyDescent="0.25">
      <c r="A20" s="57" t="s">
        <v>174</v>
      </c>
      <c r="B20" s="57"/>
    </row>
    <row r="21" spans="1:2" x14ac:dyDescent="0.25">
      <c r="A21" s="54" t="s">
        <v>14</v>
      </c>
      <c r="B21" s="54"/>
    </row>
    <row r="22" spans="1:2" x14ac:dyDescent="0.25">
      <c r="A22" s="54" t="s">
        <v>160</v>
      </c>
      <c r="B22" s="54"/>
    </row>
    <row r="23" spans="1:2" x14ac:dyDescent="0.25">
      <c r="A23" s="54" t="s">
        <v>15</v>
      </c>
      <c r="B23" s="54"/>
    </row>
    <row r="24" spans="1:2" x14ac:dyDescent="0.25">
      <c r="A24" s="40"/>
      <c r="B24" s="41"/>
    </row>
    <row r="25" spans="1:2" ht="27.75" customHeight="1" x14ac:dyDescent="0.25">
      <c r="A25" s="53" t="s">
        <v>175</v>
      </c>
      <c r="B25" s="53"/>
    </row>
    <row r="26" spans="1:2" x14ac:dyDescent="0.25">
      <c r="A26" s="40"/>
      <c r="B26" s="41"/>
    </row>
    <row r="27" spans="1:2" x14ac:dyDescent="0.25">
      <c r="A27" s="53" t="s">
        <v>16</v>
      </c>
      <c r="B27" s="53"/>
    </row>
    <row r="28" spans="1:2" x14ac:dyDescent="0.25">
      <c r="A28" s="55" t="s">
        <v>17</v>
      </c>
      <c r="B28" s="55"/>
    </row>
    <row r="29" spans="1:2" x14ac:dyDescent="0.25">
      <c r="A29" s="53" t="s">
        <v>18</v>
      </c>
      <c r="B29" s="53"/>
    </row>
    <row r="30" spans="1:2" x14ac:dyDescent="0.25">
      <c r="A30" s="53"/>
      <c r="B30" s="53"/>
    </row>
    <row r="32" spans="1:2" x14ac:dyDescent="0.25">
      <c r="A32" s="2" t="s">
        <v>19</v>
      </c>
      <c r="B32" s="2" t="s">
        <v>20</v>
      </c>
    </row>
    <row r="33" spans="1:2" x14ac:dyDescent="0.25">
      <c r="A33" s="42" t="s">
        <v>21</v>
      </c>
      <c r="B33" s="43" t="s">
        <v>22</v>
      </c>
    </row>
    <row r="34" spans="1:2" x14ac:dyDescent="0.25">
      <c r="A34" s="42" t="s">
        <v>23</v>
      </c>
      <c r="B34" s="43" t="s">
        <v>24</v>
      </c>
    </row>
    <row r="35" spans="1:2" x14ac:dyDescent="0.25">
      <c r="A35" s="42" t="s">
        <v>25</v>
      </c>
      <c r="B35" s="43" t="s">
        <v>161</v>
      </c>
    </row>
    <row r="36" spans="1:2" x14ac:dyDescent="0.25">
      <c r="A36" s="42" t="s">
        <v>176</v>
      </c>
      <c r="B36" s="43" t="s">
        <v>177</v>
      </c>
    </row>
    <row r="37" spans="1:2" x14ac:dyDescent="0.25">
      <c r="A37" s="42" t="s">
        <v>26</v>
      </c>
      <c r="B37" s="43" t="s">
        <v>178</v>
      </c>
    </row>
    <row r="38" spans="1:2" x14ac:dyDescent="0.25">
      <c r="A38" s="42" t="s">
        <v>27</v>
      </c>
      <c r="B38" s="43" t="s">
        <v>28</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7" priority="1" operator="equal">
      <formula>"Delinquent"</formula>
    </cfRule>
    <cfRule type="cellIs" dxfId="6"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1:D49"/>
  <sheetViews>
    <sheetView showGridLines="0" workbookViewId="0"/>
  </sheetViews>
  <sheetFormatPr defaultRowHeight="15" x14ac:dyDescent="0.25"/>
  <cols>
    <col min="1" max="1" width="56.140625" style="34" bestFit="1" customWidth="1"/>
    <col min="2" max="2" width="52" style="1" bestFit="1" customWidth="1"/>
    <col min="3" max="4" width="15.85546875" style="1" customWidth="1"/>
    <col min="5" max="16384" width="9.140625" style="1"/>
  </cols>
  <sheetData>
    <row r="1" spans="1:4" ht="26.25" x14ac:dyDescent="0.4">
      <c r="C1" s="49"/>
    </row>
    <row r="6" spans="1:4" ht="18" x14ac:dyDescent="0.25">
      <c r="A6" s="3" t="str">
        <f>'Forward and Introduction'!A7&amp;" - General Acute Care Hospitals"</f>
        <v>Other Outpatient Services - General Acute Care Hospitals</v>
      </c>
    </row>
    <row r="7" spans="1:4" ht="15.75" x14ac:dyDescent="0.25">
      <c r="A7" s="4"/>
    </row>
    <row r="8" spans="1:4" ht="15.75" x14ac:dyDescent="0.25">
      <c r="A8" s="4"/>
    </row>
    <row r="9" spans="1:4" x14ac:dyDescent="0.25">
      <c r="A9" s="5" t="str">
        <f>'Forward and Introduction'!A10</f>
        <v>Produced on December 15, 2025</v>
      </c>
    </row>
    <row r="10" spans="1:4" x14ac:dyDescent="0.25">
      <c r="A10" s="5" t="str">
        <f>'Forward and Introduction'!A11</f>
        <v>Includes data loaded through November 30, 2025</v>
      </c>
    </row>
    <row r="11" spans="1:4" x14ac:dyDescent="0.25">
      <c r="A11" s="29"/>
    </row>
    <row r="12" spans="1:4" ht="30" x14ac:dyDescent="0.25">
      <c r="A12" s="44" t="s">
        <v>23</v>
      </c>
      <c r="B12" s="44" t="s">
        <v>29</v>
      </c>
      <c r="C12" s="44" t="s">
        <v>30</v>
      </c>
      <c r="D12" s="44" t="s">
        <v>31</v>
      </c>
    </row>
    <row r="13" spans="1:4" x14ac:dyDescent="0.25">
      <c r="A13" s="45" t="s">
        <v>32</v>
      </c>
      <c r="B13" s="45" t="s">
        <v>33</v>
      </c>
      <c r="C13" s="45" t="s">
        <v>34</v>
      </c>
      <c r="D13" s="45" t="s">
        <v>35</v>
      </c>
    </row>
    <row r="14" spans="1:4" x14ac:dyDescent="0.25">
      <c r="A14" s="45" t="s">
        <v>36</v>
      </c>
      <c r="B14" s="45" t="s">
        <v>37</v>
      </c>
      <c r="C14" s="45" t="s">
        <v>38</v>
      </c>
      <c r="D14" s="45" t="s">
        <v>39</v>
      </c>
    </row>
    <row r="15" spans="1:4" x14ac:dyDescent="0.25">
      <c r="A15" s="45" t="s">
        <v>40</v>
      </c>
      <c r="B15" s="45" t="s">
        <v>41</v>
      </c>
      <c r="C15" s="45" t="s">
        <v>42</v>
      </c>
      <c r="D15" s="45" t="s">
        <v>43</v>
      </c>
    </row>
    <row r="16" spans="1:4" x14ac:dyDescent="0.25">
      <c r="A16" s="45" t="s">
        <v>44</v>
      </c>
      <c r="B16" s="45" t="s">
        <v>45</v>
      </c>
      <c r="C16" s="45" t="s">
        <v>46</v>
      </c>
      <c r="D16" s="45" t="s">
        <v>47</v>
      </c>
    </row>
    <row r="17" spans="1:4" x14ac:dyDescent="0.25">
      <c r="A17" s="45" t="s">
        <v>48</v>
      </c>
      <c r="B17" s="45" t="s">
        <v>49</v>
      </c>
      <c r="C17" s="45" t="s">
        <v>50</v>
      </c>
      <c r="D17" s="45" t="s">
        <v>51</v>
      </c>
    </row>
    <row r="18" spans="1:4" x14ac:dyDescent="0.25">
      <c r="A18" s="45" t="s">
        <v>52</v>
      </c>
      <c r="B18" s="45" t="s">
        <v>53</v>
      </c>
      <c r="C18" s="45" t="s">
        <v>54</v>
      </c>
      <c r="D18" s="45" t="s">
        <v>43</v>
      </c>
    </row>
    <row r="19" spans="1:4" x14ac:dyDescent="0.25">
      <c r="A19" s="45" t="s">
        <v>55</v>
      </c>
      <c r="B19" s="45" t="s">
        <v>56</v>
      </c>
      <c r="C19" s="45" t="s">
        <v>57</v>
      </c>
      <c r="D19" s="45" t="s">
        <v>58</v>
      </c>
    </row>
    <row r="20" spans="1:4" ht="16.5" x14ac:dyDescent="0.25">
      <c r="A20" s="45" t="s">
        <v>59</v>
      </c>
      <c r="B20" s="46" t="s">
        <v>60</v>
      </c>
      <c r="C20" s="45" t="s">
        <v>61</v>
      </c>
      <c r="D20" s="45" t="s">
        <v>43</v>
      </c>
    </row>
    <row r="21" spans="1:4" ht="16.5" x14ac:dyDescent="0.25">
      <c r="A21" s="45" t="s">
        <v>62</v>
      </c>
      <c r="B21" s="45" t="s">
        <v>63</v>
      </c>
      <c r="C21" s="45" t="s">
        <v>64</v>
      </c>
      <c r="D21" s="45" t="s">
        <v>43</v>
      </c>
    </row>
    <row r="22" spans="1:4" ht="16.5" x14ac:dyDescent="0.25">
      <c r="A22" s="45" t="s">
        <v>65</v>
      </c>
      <c r="B22" s="45" t="s">
        <v>66</v>
      </c>
      <c r="C22" s="45" t="s">
        <v>67</v>
      </c>
      <c r="D22" s="45" t="s">
        <v>43</v>
      </c>
    </row>
    <row r="23" spans="1:4" ht="16.5" x14ac:dyDescent="0.25">
      <c r="A23" s="45" t="s">
        <v>68</v>
      </c>
      <c r="B23" s="45" t="s">
        <v>69</v>
      </c>
      <c r="C23" s="45" t="s">
        <v>70</v>
      </c>
      <c r="D23" s="45" t="s">
        <v>43</v>
      </c>
    </row>
    <row r="24" spans="1:4" x14ac:dyDescent="0.25">
      <c r="A24" s="45" t="s">
        <v>71</v>
      </c>
      <c r="B24" s="45" t="s">
        <v>72</v>
      </c>
      <c r="C24" s="45" t="s">
        <v>73</v>
      </c>
      <c r="D24" s="45" t="s">
        <v>74</v>
      </c>
    </row>
    <row r="25" spans="1:4" x14ac:dyDescent="0.25">
      <c r="A25" s="45" t="s">
        <v>75</v>
      </c>
      <c r="B25" s="45" t="s">
        <v>76</v>
      </c>
      <c r="C25" s="45" t="s">
        <v>77</v>
      </c>
      <c r="D25" s="45" t="s">
        <v>43</v>
      </c>
    </row>
    <row r="26" spans="1:4" x14ac:dyDescent="0.25">
      <c r="A26" s="45" t="s">
        <v>78</v>
      </c>
      <c r="B26" s="45" t="s">
        <v>79</v>
      </c>
      <c r="C26" s="45" t="s">
        <v>80</v>
      </c>
      <c r="D26" s="45" t="s">
        <v>81</v>
      </c>
    </row>
    <row r="27" spans="1:4" x14ac:dyDescent="0.25">
      <c r="A27" s="45" t="s">
        <v>82</v>
      </c>
      <c r="B27" s="45" t="s">
        <v>83</v>
      </c>
      <c r="C27" s="45" t="s">
        <v>84</v>
      </c>
      <c r="D27" s="45" t="s">
        <v>85</v>
      </c>
    </row>
    <row r="28" spans="1:4" x14ac:dyDescent="0.25">
      <c r="A28" s="45" t="s">
        <v>86</v>
      </c>
      <c r="B28" s="45" t="s">
        <v>87</v>
      </c>
      <c r="C28" s="45" t="s">
        <v>88</v>
      </c>
      <c r="D28" s="45" t="s">
        <v>43</v>
      </c>
    </row>
    <row r="29" spans="1:4" x14ac:dyDescent="0.25">
      <c r="A29" s="45" t="s">
        <v>89</v>
      </c>
      <c r="B29" s="45" t="s">
        <v>90</v>
      </c>
      <c r="C29" s="45" t="s">
        <v>91</v>
      </c>
      <c r="D29" s="45" t="s">
        <v>92</v>
      </c>
    </row>
    <row r="30" spans="1:4" x14ac:dyDescent="0.25">
      <c r="A30" s="45" t="s">
        <v>93</v>
      </c>
      <c r="B30" s="45" t="s">
        <v>94</v>
      </c>
      <c r="C30" s="45" t="s">
        <v>95</v>
      </c>
      <c r="D30" s="45" t="s">
        <v>43</v>
      </c>
    </row>
    <row r="31" spans="1:4" x14ac:dyDescent="0.25">
      <c r="A31" s="45" t="s">
        <v>96</v>
      </c>
      <c r="B31" s="45" t="s">
        <v>97</v>
      </c>
      <c r="C31" s="45" t="s">
        <v>98</v>
      </c>
      <c r="D31" s="45" t="s">
        <v>43</v>
      </c>
    </row>
    <row r="32" spans="1:4" x14ac:dyDescent="0.25">
      <c r="A32" s="45" t="s">
        <v>99</v>
      </c>
      <c r="B32" s="45" t="s">
        <v>100</v>
      </c>
      <c r="C32" s="45" t="s">
        <v>101</v>
      </c>
      <c r="D32" s="45" t="s">
        <v>102</v>
      </c>
    </row>
    <row r="33" spans="1:4" x14ac:dyDescent="0.25">
      <c r="A33" s="45" t="s">
        <v>103</v>
      </c>
      <c r="B33" s="45" t="s">
        <v>104</v>
      </c>
      <c r="C33" s="45" t="s">
        <v>105</v>
      </c>
      <c r="D33" s="45" t="s">
        <v>85</v>
      </c>
    </row>
    <row r="34" spans="1:4" x14ac:dyDescent="0.25">
      <c r="A34" s="45" t="s">
        <v>106</v>
      </c>
      <c r="B34" s="46" t="s">
        <v>107</v>
      </c>
      <c r="C34" s="45" t="s">
        <v>108</v>
      </c>
      <c r="D34" s="45" t="s">
        <v>85</v>
      </c>
    </row>
    <row r="35" spans="1:4" x14ac:dyDescent="0.25">
      <c r="A35" s="45" t="s">
        <v>109</v>
      </c>
      <c r="B35" s="45" t="s">
        <v>110</v>
      </c>
      <c r="C35" s="45" t="s">
        <v>111</v>
      </c>
      <c r="D35" s="45" t="s">
        <v>112</v>
      </c>
    </row>
    <row r="36" spans="1:4" x14ac:dyDescent="0.25">
      <c r="A36" s="45" t="s">
        <v>113</v>
      </c>
      <c r="B36" s="45" t="s">
        <v>114</v>
      </c>
      <c r="C36" s="45" t="s">
        <v>115</v>
      </c>
      <c r="D36" s="45" t="s">
        <v>85</v>
      </c>
    </row>
    <row r="37" spans="1:4" x14ac:dyDescent="0.25">
      <c r="A37" s="45" t="s">
        <v>116</v>
      </c>
      <c r="B37" s="45" t="s">
        <v>117</v>
      </c>
      <c r="C37" s="45" t="s">
        <v>118</v>
      </c>
      <c r="D37" s="45" t="s">
        <v>85</v>
      </c>
    </row>
    <row r="38" spans="1:4" x14ac:dyDescent="0.25">
      <c r="A38" s="45" t="s">
        <v>119</v>
      </c>
      <c r="B38" s="45" t="s">
        <v>120</v>
      </c>
      <c r="C38" s="45" t="s">
        <v>121</v>
      </c>
      <c r="D38" s="45" t="s">
        <v>85</v>
      </c>
    </row>
    <row r="39" spans="1:4" x14ac:dyDescent="0.25">
      <c r="A39" s="45" t="s">
        <v>122</v>
      </c>
      <c r="B39" s="45" t="s">
        <v>123</v>
      </c>
      <c r="C39" s="45" t="s">
        <v>124</v>
      </c>
      <c r="D39" s="45" t="s">
        <v>125</v>
      </c>
    </row>
    <row r="40" spans="1:4" x14ac:dyDescent="0.25">
      <c r="A40" s="45" t="s">
        <v>126</v>
      </c>
      <c r="B40" s="45" t="s">
        <v>127</v>
      </c>
      <c r="C40" s="45" t="s">
        <v>128</v>
      </c>
      <c r="D40" s="45" t="s">
        <v>43</v>
      </c>
    </row>
    <row r="41" spans="1:4" x14ac:dyDescent="0.25">
      <c r="A41" s="45" t="s">
        <v>129</v>
      </c>
      <c r="B41" s="45" t="s">
        <v>130</v>
      </c>
      <c r="C41" s="45" t="s">
        <v>131</v>
      </c>
      <c r="D41" s="45" t="s">
        <v>43</v>
      </c>
    </row>
    <row r="42" spans="1:4" ht="16.5" x14ac:dyDescent="0.25">
      <c r="A42" s="45" t="s">
        <v>132</v>
      </c>
      <c r="B42" s="45" t="s">
        <v>133</v>
      </c>
      <c r="C42" s="45" t="s">
        <v>134</v>
      </c>
      <c r="D42" s="45" t="s">
        <v>43</v>
      </c>
    </row>
    <row r="43" spans="1:4" ht="16.5" x14ac:dyDescent="0.25">
      <c r="A43" s="45" t="s">
        <v>135</v>
      </c>
      <c r="B43" s="45" t="s">
        <v>136</v>
      </c>
      <c r="C43" s="45" t="s">
        <v>137</v>
      </c>
      <c r="D43" s="45" t="s">
        <v>43</v>
      </c>
    </row>
    <row r="44" spans="1:4" ht="16.5" x14ac:dyDescent="0.25">
      <c r="A44" s="45" t="s">
        <v>138</v>
      </c>
      <c r="B44" s="45" t="s">
        <v>139</v>
      </c>
      <c r="C44" s="45" t="s">
        <v>140</v>
      </c>
      <c r="D44" s="45" t="s">
        <v>43</v>
      </c>
    </row>
    <row r="45" spans="1:4" x14ac:dyDescent="0.25">
      <c r="A45" s="45" t="s">
        <v>141</v>
      </c>
      <c r="B45" s="45" t="s">
        <v>142</v>
      </c>
      <c r="C45" s="45" t="s">
        <v>143</v>
      </c>
      <c r="D45" s="45" t="s">
        <v>43</v>
      </c>
    </row>
    <row r="46" spans="1:4" x14ac:dyDescent="0.25">
      <c r="A46" s="45" t="s">
        <v>144</v>
      </c>
      <c r="B46" s="45" t="s">
        <v>145</v>
      </c>
      <c r="C46" s="45" t="s">
        <v>146</v>
      </c>
      <c r="D46" s="45" t="s">
        <v>43</v>
      </c>
    </row>
    <row r="47" spans="1:4" x14ac:dyDescent="0.25">
      <c r="A47" s="45" t="s">
        <v>147</v>
      </c>
      <c r="B47" s="45" t="s">
        <v>148</v>
      </c>
      <c r="C47" s="45" t="s">
        <v>149</v>
      </c>
      <c r="D47" s="45" t="s">
        <v>43</v>
      </c>
    </row>
    <row r="48" spans="1:4" x14ac:dyDescent="0.25">
      <c r="A48" s="45" t="s">
        <v>150</v>
      </c>
      <c r="B48" s="45" t="s">
        <v>151</v>
      </c>
      <c r="C48" s="45" t="s">
        <v>152</v>
      </c>
      <c r="D48" s="45" t="s">
        <v>43</v>
      </c>
    </row>
    <row r="49" spans="1:4" x14ac:dyDescent="0.25">
      <c r="A49" s="45" t="s">
        <v>153</v>
      </c>
      <c r="B49" s="45" t="s">
        <v>154</v>
      </c>
      <c r="C49" s="45" t="s">
        <v>155</v>
      </c>
      <c r="D49" s="45" t="s">
        <v>156</v>
      </c>
    </row>
  </sheetData>
  <sheetProtection formatCells="0" formatColumns="0" formatRows="0" insertColumns="0" insertRows="0" insertHyperlinks="0" deleteColumns="0" deleteRows="0" sort="0" autoFilter="0" pivotTables="0"/>
  <autoFilter ref="A12:D49" xr:uid="{DCCF0530-1974-4321-B0F0-B853E65C948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88"/>
  <sheetViews>
    <sheetView showGridLines="0" workbookViewId="0">
      <pane ySplit="15" topLeftCell="A16"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78" style="19" customWidth="1"/>
    <col min="5" max="5" width="19.28515625" style="11" customWidth="1"/>
    <col min="6" max="6" width="19.28515625" style="22" customWidth="1"/>
    <col min="7" max="16384" width="9.140625" style="12"/>
  </cols>
  <sheetData>
    <row r="1" spans="1:6" ht="26.25" x14ac:dyDescent="0.4">
      <c r="D1" s="49"/>
    </row>
    <row r="6" spans="1:6" ht="18" x14ac:dyDescent="0.2">
      <c r="A6" s="3" t="str">
        <f>'Forward and Introduction'!A7&amp;" - Clark County Hospitals"</f>
        <v>Other Outpatient Services - Clark County Hospitals</v>
      </c>
    </row>
    <row r="7" spans="1:6" ht="15.75" x14ac:dyDescent="0.2">
      <c r="A7" s="4" t="str">
        <f>'Forward and Introduction'!A8</f>
        <v>Includes discharges from January 1, 2022 through June 30, 2025</v>
      </c>
    </row>
    <row r="8" spans="1:6" ht="15.75" x14ac:dyDescent="0.2">
      <c r="A8" s="4"/>
    </row>
    <row r="9" spans="1:6" x14ac:dyDescent="0.2">
      <c r="A9" s="5" t="str">
        <f>'Forward and Introduction'!A10</f>
        <v>Produced on December 15, 2025</v>
      </c>
    </row>
    <row r="10" spans="1:6" x14ac:dyDescent="0.2">
      <c r="A10" s="5" t="str">
        <f>'Forward and Introduction'!A11</f>
        <v>Includes data loaded through November 30, 2025</v>
      </c>
    </row>
    <row r="11" spans="1:6" x14ac:dyDescent="0.2">
      <c r="A11" s="5"/>
    </row>
    <row r="12" spans="1:6" s="14" customFormat="1" ht="15" x14ac:dyDescent="0.25">
      <c r="A12" s="6" t="s">
        <v>157</v>
      </c>
      <c r="B12" s="17"/>
      <c r="C12" s="17"/>
      <c r="D12" s="20"/>
      <c r="E12" s="13"/>
      <c r="F12" s="23"/>
    </row>
    <row r="13" spans="1:6" s="14" customFormat="1" ht="15" x14ac:dyDescent="0.25">
      <c r="A13" s="7" t="s">
        <v>158</v>
      </c>
      <c r="B13" s="17"/>
      <c r="C13" s="17"/>
      <c r="D13" s="20"/>
      <c r="E13" s="13"/>
      <c r="F13" s="23"/>
    </row>
    <row r="14" spans="1:6" s="14" customFormat="1" ht="15" x14ac:dyDescent="0.25">
      <c r="A14" s="7" t="s">
        <v>164</v>
      </c>
      <c r="B14" s="17"/>
      <c r="C14" s="17"/>
      <c r="D14" s="20"/>
      <c r="E14" s="13"/>
      <c r="F14" s="23"/>
    </row>
    <row r="15" spans="1:6" s="15" customFormat="1" ht="51" customHeight="1" x14ac:dyDescent="0.2">
      <c r="A15" s="8" t="s">
        <v>21</v>
      </c>
      <c r="B15" s="2" t="s">
        <v>23</v>
      </c>
      <c r="C15" s="2" t="s">
        <v>162</v>
      </c>
      <c r="D15" s="2" t="s">
        <v>176</v>
      </c>
      <c r="E15" s="2" t="s">
        <v>26</v>
      </c>
      <c r="F15" s="24" t="s">
        <v>27</v>
      </c>
    </row>
    <row r="16" spans="1:6" x14ac:dyDescent="0.2">
      <c r="A16" s="10">
        <v>2022</v>
      </c>
      <c r="B16" s="18" t="s">
        <v>40</v>
      </c>
      <c r="C16" s="18" t="s">
        <v>224</v>
      </c>
      <c r="D16" s="21" t="s">
        <v>207</v>
      </c>
      <c r="E16" s="9">
        <v>17</v>
      </c>
      <c r="F16" s="25">
        <v>90185.18</v>
      </c>
    </row>
    <row r="17" spans="1:6" x14ac:dyDescent="0.2">
      <c r="A17" s="10">
        <v>2022</v>
      </c>
      <c r="B17" s="18" t="s">
        <v>40</v>
      </c>
      <c r="C17" s="18" t="s">
        <v>224</v>
      </c>
      <c r="D17" s="21" t="s">
        <v>182</v>
      </c>
      <c r="E17" s="9">
        <v>47</v>
      </c>
      <c r="F17" s="25">
        <v>4181.09</v>
      </c>
    </row>
    <row r="18" spans="1:6" x14ac:dyDescent="0.2">
      <c r="A18" s="10">
        <v>2022</v>
      </c>
      <c r="B18" s="18" t="s">
        <v>40</v>
      </c>
      <c r="C18" s="18" t="s">
        <v>224</v>
      </c>
      <c r="D18" s="21" t="s">
        <v>183</v>
      </c>
      <c r="E18" s="9">
        <v>19</v>
      </c>
      <c r="F18" s="25">
        <v>4844.95</v>
      </c>
    </row>
    <row r="19" spans="1:6" x14ac:dyDescent="0.2">
      <c r="A19" s="10">
        <v>2022</v>
      </c>
      <c r="B19" s="18" t="s">
        <v>40</v>
      </c>
      <c r="C19" s="18" t="s">
        <v>224</v>
      </c>
      <c r="D19" s="21" t="s">
        <v>185</v>
      </c>
      <c r="E19" s="9">
        <v>125</v>
      </c>
      <c r="F19" s="25">
        <v>781.37</v>
      </c>
    </row>
    <row r="20" spans="1:6" x14ac:dyDescent="0.2">
      <c r="A20" s="10">
        <v>2022</v>
      </c>
      <c r="B20" s="18" t="s">
        <v>40</v>
      </c>
      <c r="C20" s="18" t="s">
        <v>224</v>
      </c>
      <c r="D20" s="21" t="s">
        <v>186</v>
      </c>
      <c r="E20" s="9">
        <v>74</v>
      </c>
      <c r="F20" s="25">
        <v>2187.0300000000002</v>
      </c>
    </row>
    <row r="21" spans="1:6" x14ac:dyDescent="0.2">
      <c r="A21" s="10">
        <v>2022</v>
      </c>
      <c r="B21" s="18" t="s">
        <v>40</v>
      </c>
      <c r="C21" s="18" t="s">
        <v>224</v>
      </c>
      <c r="D21" s="21" t="s">
        <v>192</v>
      </c>
      <c r="E21" s="9">
        <v>12</v>
      </c>
      <c r="F21" s="25">
        <v>1052.92</v>
      </c>
    </row>
    <row r="22" spans="1:6" x14ac:dyDescent="0.2">
      <c r="A22" s="10">
        <v>2022</v>
      </c>
      <c r="B22" s="18" t="s">
        <v>40</v>
      </c>
      <c r="C22" s="18" t="s">
        <v>224</v>
      </c>
      <c r="D22" s="21" t="s">
        <v>193</v>
      </c>
      <c r="E22" s="9">
        <v>730</v>
      </c>
      <c r="F22" s="25">
        <v>2386.2199999999998</v>
      </c>
    </row>
    <row r="23" spans="1:6" x14ac:dyDescent="0.2">
      <c r="A23" s="10">
        <v>2022</v>
      </c>
      <c r="B23" s="18" t="s">
        <v>40</v>
      </c>
      <c r="C23" s="18" t="s">
        <v>224</v>
      </c>
      <c r="D23" s="21" t="s">
        <v>194</v>
      </c>
      <c r="E23" s="9">
        <v>99</v>
      </c>
      <c r="F23" s="25">
        <v>2758.16</v>
      </c>
    </row>
    <row r="24" spans="1:6" x14ac:dyDescent="0.2">
      <c r="A24" s="10">
        <v>2022</v>
      </c>
      <c r="B24" s="18" t="s">
        <v>40</v>
      </c>
      <c r="C24" s="18" t="s">
        <v>224</v>
      </c>
      <c r="D24" s="21" t="s">
        <v>225</v>
      </c>
      <c r="E24" s="9">
        <v>5</v>
      </c>
      <c r="F24" s="25">
        <v>317</v>
      </c>
    </row>
    <row r="25" spans="1:6" x14ac:dyDescent="0.2">
      <c r="A25" s="10">
        <v>2022</v>
      </c>
      <c r="B25" s="18" t="s">
        <v>40</v>
      </c>
      <c r="C25" s="18" t="s">
        <v>224</v>
      </c>
      <c r="D25" s="21" t="s">
        <v>196</v>
      </c>
      <c r="E25" s="9">
        <v>111</v>
      </c>
      <c r="F25" s="25">
        <v>4598.12</v>
      </c>
    </row>
    <row r="26" spans="1:6" x14ac:dyDescent="0.2">
      <c r="A26" s="10">
        <v>2022</v>
      </c>
      <c r="B26" s="18" t="s">
        <v>52</v>
      </c>
      <c r="C26" s="18" t="s">
        <v>224</v>
      </c>
      <c r="D26" s="21" t="s">
        <v>226</v>
      </c>
      <c r="E26" s="9">
        <v>91</v>
      </c>
      <c r="F26" s="25">
        <v>60932.92</v>
      </c>
    </row>
    <row r="27" spans="1:6" x14ac:dyDescent="0.2">
      <c r="A27" s="10">
        <v>2022</v>
      </c>
      <c r="B27" s="18" t="s">
        <v>52</v>
      </c>
      <c r="C27" s="18" t="s">
        <v>224</v>
      </c>
      <c r="D27" s="21" t="s">
        <v>227</v>
      </c>
      <c r="E27" s="9">
        <v>7</v>
      </c>
      <c r="F27" s="25">
        <v>12377.43</v>
      </c>
    </row>
    <row r="28" spans="1:6" x14ac:dyDescent="0.2">
      <c r="A28" s="10">
        <v>2022</v>
      </c>
      <c r="B28" s="18" t="s">
        <v>52</v>
      </c>
      <c r="C28" s="18" t="s">
        <v>224</v>
      </c>
      <c r="D28" s="21" t="s">
        <v>181</v>
      </c>
      <c r="E28" s="9">
        <v>1093</v>
      </c>
      <c r="F28" s="25">
        <v>4278.75</v>
      </c>
    </row>
    <row r="29" spans="1:6" x14ac:dyDescent="0.2">
      <c r="A29" s="10">
        <v>2022</v>
      </c>
      <c r="B29" s="18" t="s">
        <v>52</v>
      </c>
      <c r="C29" s="18" t="s">
        <v>224</v>
      </c>
      <c r="D29" s="21" t="s">
        <v>182</v>
      </c>
      <c r="E29" s="9">
        <v>138</v>
      </c>
      <c r="F29" s="25">
        <v>27707.599999999999</v>
      </c>
    </row>
    <row r="30" spans="1:6" x14ac:dyDescent="0.2">
      <c r="A30" s="10">
        <v>2022</v>
      </c>
      <c r="B30" s="18" t="s">
        <v>52</v>
      </c>
      <c r="C30" s="18" t="s">
        <v>224</v>
      </c>
      <c r="D30" s="21" t="s">
        <v>183</v>
      </c>
      <c r="E30" s="9">
        <v>68</v>
      </c>
      <c r="F30" s="25">
        <v>32615.54</v>
      </c>
    </row>
    <row r="31" spans="1:6" x14ac:dyDescent="0.2">
      <c r="A31" s="10">
        <v>2022</v>
      </c>
      <c r="B31" s="18" t="s">
        <v>52</v>
      </c>
      <c r="C31" s="18" t="s">
        <v>224</v>
      </c>
      <c r="D31" s="21" t="s">
        <v>184</v>
      </c>
      <c r="E31" s="9">
        <v>27</v>
      </c>
      <c r="F31" s="25">
        <v>53988.85</v>
      </c>
    </row>
    <row r="32" spans="1:6" x14ac:dyDescent="0.2">
      <c r="A32" s="10">
        <v>2022</v>
      </c>
      <c r="B32" s="18" t="s">
        <v>52</v>
      </c>
      <c r="C32" s="18" t="s">
        <v>224</v>
      </c>
      <c r="D32" s="21" t="s">
        <v>185</v>
      </c>
      <c r="E32" s="9">
        <v>568</v>
      </c>
      <c r="F32" s="25">
        <v>2168.5700000000002</v>
      </c>
    </row>
    <row r="33" spans="1:6" x14ac:dyDescent="0.2">
      <c r="A33" s="10">
        <v>2022</v>
      </c>
      <c r="B33" s="18" t="s">
        <v>52</v>
      </c>
      <c r="C33" s="18" t="s">
        <v>224</v>
      </c>
      <c r="D33" s="21" t="s">
        <v>186</v>
      </c>
      <c r="E33" s="9">
        <v>456</v>
      </c>
      <c r="F33" s="25">
        <v>9865.51</v>
      </c>
    </row>
    <row r="34" spans="1:6" x14ac:dyDescent="0.2">
      <c r="A34" s="10">
        <v>2022</v>
      </c>
      <c r="B34" s="18" t="s">
        <v>52</v>
      </c>
      <c r="C34" s="18" t="s">
        <v>224</v>
      </c>
      <c r="D34" s="21" t="s">
        <v>187</v>
      </c>
      <c r="E34" s="9">
        <v>62</v>
      </c>
      <c r="F34" s="25">
        <v>66328.47</v>
      </c>
    </row>
    <row r="35" spans="1:6" x14ac:dyDescent="0.2">
      <c r="A35" s="10">
        <v>2022</v>
      </c>
      <c r="B35" s="18" t="s">
        <v>52</v>
      </c>
      <c r="C35" s="18" t="s">
        <v>224</v>
      </c>
      <c r="D35" s="21" t="s">
        <v>188</v>
      </c>
      <c r="E35" s="9">
        <v>1830</v>
      </c>
      <c r="F35" s="25">
        <v>20779.41</v>
      </c>
    </row>
    <row r="36" spans="1:6" x14ac:dyDescent="0.2">
      <c r="A36" s="10">
        <v>2022</v>
      </c>
      <c r="B36" s="18" t="s">
        <v>52</v>
      </c>
      <c r="C36" s="18" t="s">
        <v>224</v>
      </c>
      <c r="D36" s="21" t="s">
        <v>189</v>
      </c>
      <c r="E36" s="9">
        <v>1406</v>
      </c>
      <c r="F36" s="25">
        <v>3648.96</v>
      </c>
    </row>
    <row r="37" spans="1:6" x14ac:dyDescent="0.2">
      <c r="A37" s="10">
        <v>2022</v>
      </c>
      <c r="B37" s="18" t="s">
        <v>52</v>
      </c>
      <c r="C37" s="18" t="s">
        <v>224</v>
      </c>
      <c r="D37" s="21" t="s">
        <v>190</v>
      </c>
      <c r="E37" s="9">
        <v>882</v>
      </c>
      <c r="F37" s="25">
        <v>6548.28</v>
      </c>
    </row>
    <row r="38" spans="1:6" x14ac:dyDescent="0.2">
      <c r="A38" s="10">
        <v>2022</v>
      </c>
      <c r="B38" s="18" t="s">
        <v>52</v>
      </c>
      <c r="C38" s="18" t="s">
        <v>224</v>
      </c>
      <c r="D38" s="21" t="s">
        <v>192</v>
      </c>
      <c r="E38" s="9">
        <v>43</v>
      </c>
      <c r="F38" s="25">
        <v>2725.7</v>
      </c>
    </row>
    <row r="39" spans="1:6" x14ac:dyDescent="0.2">
      <c r="A39" s="10">
        <v>2022</v>
      </c>
      <c r="B39" s="18" t="s">
        <v>52</v>
      </c>
      <c r="C39" s="18" t="s">
        <v>224</v>
      </c>
      <c r="D39" s="21" t="s">
        <v>193</v>
      </c>
      <c r="E39" s="9">
        <v>567</v>
      </c>
      <c r="F39" s="25">
        <v>6643.31</v>
      </c>
    </row>
    <row r="40" spans="1:6" x14ac:dyDescent="0.2">
      <c r="A40" s="10">
        <v>2022</v>
      </c>
      <c r="B40" s="18" t="s">
        <v>52</v>
      </c>
      <c r="C40" s="18" t="s">
        <v>224</v>
      </c>
      <c r="D40" s="21" t="s">
        <v>228</v>
      </c>
      <c r="E40" s="9">
        <v>32</v>
      </c>
      <c r="F40" s="25">
        <v>8002.59</v>
      </c>
    </row>
    <row r="41" spans="1:6" x14ac:dyDescent="0.2">
      <c r="A41" s="10">
        <v>2022</v>
      </c>
      <c r="B41" s="18" t="s">
        <v>52</v>
      </c>
      <c r="C41" s="18" t="s">
        <v>224</v>
      </c>
      <c r="D41" s="21" t="s">
        <v>194</v>
      </c>
      <c r="E41" s="9">
        <v>15</v>
      </c>
      <c r="F41" s="25">
        <v>1152.07</v>
      </c>
    </row>
    <row r="42" spans="1:6" x14ac:dyDescent="0.2">
      <c r="A42" s="10">
        <v>2022</v>
      </c>
      <c r="B42" s="18" t="s">
        <v>52</v>
      </c>
      <c r="C42" s="18" t="s">
        <v>224</v>
      </c>
      <c r="D42" s="21" t="s">
        <v>195</v>
      </c>
      <c r="E42" s="9">
        <v>168</v>
      </c>
      <c r="F42" s="25">
        <v>3618.12</v>
      </c>
    </row>
    <row r="43" spans="1:6" x14ac:dyDescent="0.2">
      <c r="A43" s="10">
        <v>2022</v>
      </c>
      <c r="B43" s="18" t="s">
        <v>52</v>
      </c>
      <c r="C43" s="18" t="s">
        <v>224</v>
      </c>
      <c r="D43" s="21" t="s">
        <v>216</v>
      </c>
      <c r="E43" s="9">
        <v>7</v>
      </c>
      <c r="F43" s="25">
        <v>40186.29</v>
      </c>
    </row>
    <row r="44" spans="1:6" x14ac:dyDescent="0.2">
      <c r="A44" s="10">
        <v>2022</v>
      </c>
      <c r="B44" s="18" t="s">
        <v>52</v>
      </c>
      <c r="C44" s="18" t="s">
        <v>224</v>
      </c>
      <c r="D44" s="21" t="s">
        <v>203</v>
      </c>
      <c r="E44" s="9">
        <v>226</v>
      </c>
      <c r="F44" s="25">
        <v>6952.9</v>
      </c>
    </row>
    <row r="45" spans="1:6" x14ac:dyDescent="0.2">
      <c r="A45" s="10">
        <v>2022</v>
      </c>
      <c r="B45" s="18" t="s">
        <v>52</v>
      </c>
      <c r="C45" s="18" t="s">
        <v>224</v>
      </c>
      <c r="D45" s="21" t="s">
        <v>225</v>
      </c>
      <c r="E45" s="9">
        <v>307</v>
      </c>
      <c r="F45" s="25">
        <v>22286.89</v>
      </c>
    </row>
    <row r="46" spans="1:6" x14ac:dyDescent="0.2">
      <c r="A46" s="10">
        <v>2022</v>
      </c>
      <c r="B46" s="18" t="s">
        <v>52</v>
      </c>
      <c r="C46" s="18" t="s">
        <v>224</v>
      </c>
      <c r="D46" s="21" t="s">
        <v>196</v>
      </c>
      <c r="E46" s="9">
        <v>618</v>
      </c>
      <c r="F46" s="25">
        <v>6429.06</v>
      </c>
    </row>
    <row r="47" spans="1:6" x14ac:dyDescent="0.2">
      <c r="A47" s="10">
        <v>2022</v>
      </c>
      <c r="B47" s="18" t="s">
        <v>197</v>
      </c>
      <c r="C47" s="18" t="s">
        <v>224</v>
      </c>
      <c r="D47" s="21" t="s">
        <v>229</v>
      </c>
      <c r="E47" s="9">
        <v>17</v>
      </c>
      <c r="F47" s="25">
        <v>36713.82</v>
      </c>
    </row>
    <row r="48" spans="1:6" x14ac:dyDescent="0.2">
      <c r="A48" s="10">
        <v>2022</v>
      </c>
      <c r="B48" s="18" t="s">
        <v>197</v>
      </c>
      <c r="C48" s="18" t="s">
        <v>224</v>
      </c>
      <c r="D48" s="21" t="s">
        <v>226</v>
      </c>
      <c r="E48" s="9">
        <v>5</v>
      </c>
      <c r="F48" s="25">
        <v>55187.8</v>
      </c>
    </row>
    <row r="49" spans="1:6" x14ac:dyDescent="0.2">
      <c r="A49" s="10">
        <v>2022</v>
      </c>
      <c r="B49" s="18" t="s">
        <v>197</v>
      </c>
      <c r="C49" s="18" t="s">
        <v>224</v>
      </c>
      <c r="D49" s="21" t="s">
        <v>213</v>
      </c>
      <c r="E49" s="9">
        <v>10</v>
      </c>
      <c r="F49" s="25">
        <v>2235.8000000000002</v>
      </c>
    </row>
    <row r="50" spans="1:6" x14ac:dyDescent="0.2">
      <c r="A50" s="10">
        <v>2022</v>
      </c>
      <c r="B50" s="18" t="s">
        <v>197</v>
      </c>
      <c r="C50" s="18" t="s">
        <v>224</v>
      </c>
      <c r="D50" s="21" t="s">
        <v>181</v>
      </c>
      <c r="E50" s="9">
        <v>419</v>
      </c>
      <c r="F50" s="25">
        <v>3402.42</v>
      </c>
    </row>
    <row r="51" spans="1:6" x14ac:dyDescent="0.2">
      <c r="A51" s="10">
        <v>2022</v>
      </c>
      <c r="B51" s="18" t="s">
        <v>197</v>
      </c>
      <c r="C51" s="18" t="s">
        <v>224</v>
      </c>
      <c r="D51" s="21" t="s">
        <v>182</v>
      </c>
      <c r="E51" s="9">
        <v>70</v>
      </c>
      <c r="F51" s="25">
        <v>30444.9</v>
      </c>
    </row>
    <row r="52" spans="1:6" x14ac:dyDescent="0.2">
      <c r="A52" s="10">
        <v>2022</v>
      </c>
      <c r="B52" s="18" t="s">
        <v>197</v>
      </c>
      <c r="C52" s="18" t="s">
        <v>224</v>
      </c>
      <c r="D52" s="21" t="s">
        <v>183</v>
      </c>
      <c r="E52" s="9">
        <v>16</v>
      </c>
      <c r="F52" s="25">
        <v>17271.63</v>
      </c>
    </row>
    <row r="53" spans="1:6" x14ac:dyDescent="0.2">
      <c r="A53" s="10">
        <v>2022</v>
      </c>
      <c r="B53" s="18" t="s">
        <v>197</v>
      </c>
      <c r="C53" s="18" t="s">
        <v>224</v>
      </c>
      <c r="D53" s="21" t="s">
        <v>184</v>
      </c>
      <c r="E53" s="9">
        <v>18</v>
      </c>
      <c r="F53" s="25">
        <v>44605.5</v>
      </c>
    </row>
    <row r="54" spans="1:6" x14ac:dyDescent="0.2">
      <c r="A54" s="10">
        <v>2022</v>
      </c>
      <c r="B54" s="18" t="s">
        <v>197</v>
      </c>
      <c r="C54" s="18" t="s">
        <v>224</v>
      </c>
      <c r="D54" s="21" t="s">
        <v>185</v>
      </c>
      <c r="E54" s="9">
        <v>23</v>
      </c>
      <c r="F54" s="25">
        <v>4465</v>
      </c>
    </row>
    <row r="55" spans="1:6" x14ac:dyDescent="0.2">
      <c r="A55" s="10">
        <v>2022</v>
      </c>
      <c r="B55" s="18" t="s">
        <v>197</v>
      </c>
      <c r="C55" s="18" t="s">
        <v>224</v>
      </c>
      <c r="D55" s="21" t="s">
        <v>186</v>
      </c>
      <c r="E55" s="9">
        <v>144</v>
      </c>
      <c r="F55" s="25">
        <v>15022.07</v>
      </c>
    </row>
    <row r="56" spans="1:6" x14ac:dyDescent="0.2">
      <c r="A56" s="10">
        <v>2022</v>
      </c>
      <c r="B56" s="18" t="s">
        <v>197</v>
      </c>
      <c r="C56" s="18" t="s">
        <v>224</v>
      </c>
      <c r="D56" s="21" t="s">
        <v>187</v>
      </c>
      <c r="E56" s="9">
        <v>469</v>
      </c>
      <c r="F56" s="25">
        <v>140247.81</v>
      </c>
    </row>
    <row r="57" spans="1:6" x14ac:dyDescent="0.2">
      <c r="A57" s="10">
        <v>2022</v>
      </c>
      <c r="B57" s="18" t="s">
        <v>197</v>
      </c>
      <c r="C57" s="18" t="s">
        <v>224</v>
      </c>
      <c r="D57" s="21" t="s">
        <v>188</v>
      </c>
      <c r="E57" s="9">
        <v>328</v>
      </c>
      <c r="F57" s="25">
        <v>15015.63</v>
      </c>
    </row>
    <row r="58" spans="1:6" x14ac:dyDescent="0.2">
      <c r="A58" s="10">
        <v>2022</v>
      </c>
      <c r="B58" s="18" t="s">
        <v>197</v>
      </c>
      <c r="C58" s="18" t="s">
        <v>224</v>
      </c>
      <c r="D58" s="21" t="s">
        <v>198</v>
      </c>
      <c r="E58" s="9">
        <v>11</v>
      </c>
      <c r="F58" s="25">
        <v>5395.09</v>
      </c>
    </row>
    <row r="59" spans="1:6" x14ac:dyDescent="0.2">
      <c r="A59" s="10">
        <v>2022</v>
      </c>
      <c r="B59" s="18" t="s">
        <v>197</v>
      </c>
      <c r="C59" s="18" t="s">
        <v>224</v>
      </c>
      <c r="D59" s="21" t="s">
        <v>190</v>
      </c>
      <c r="E59" s="9">
        <v>1148</v>
      </c>
      <c r="F59" s="25">
        <v>17207.63</v>
      </c>
    </row>
    <row r="60" spans="1:6" x14ac:dyDescent="0.2">
      <c r="A60" s="10">
        <v>2022</v>
      </c>
      <c r="B60" s="18" t="s">
        <v>197</v>
      </c>
      <c r="C60" s="18" t="s">
        <v>224</v>
      </c>
      <c r="D60" s="21" t="s">
        <v>192</v>
      </c>
      <c r="E60" s="9">
        <v>218</v>
      </c>
      <c r="F60" s="25">
        <v>10368.31</v>
      </c>
    </row>
    <row r="61" spans="1:6" x14ac:dyDescent="0.2">
      <c r="A61" s="10">
        <v>2022</v>
      </c>
      <c r="B61" s="18" t="s">
        <v>197</v>
      </c>
      <c r="C61" s="18" t="s">
        <v>224</v>
      </c>
      <c r="D61" s="21" t="s">
        <v>193</v>
      </c>
      <c r="E61" s="9">
        <v>198</v>
      </c>
      <c r="F61" s="25">
        <v>6767.03</v>
      </c>
    </row>
    <row r="62" spans="1:6" x14ac:dyDescent="0.2">
      <c r="A62" s="10">
        <v>2022</v>
      </c>
      <c r="B62" s="18" t="s">
        <v>197</v>
      </c>
      <c r="C62" s="18" t="s">
        <v>224</v>
      </c>
      <c r="D62" s="21" t="s">
        <v>228</v>
      </c>
      <c r="E62" s="9">
        <v>8</v>
      </c>
      <c r="F62" s="25">
        <v>12889.75</v>
      </c>
    </row>
    <row r="63" spans="1:6" x14ac:dyDescent="0.2">
      <c r="A63" s="10">
        <v>2022</v>
      </c>
      <c r="B63" s="18" t="s">
        <v>197</v>
      </c>
      <c r="C63" s="18" t="s">
        <v>224</v>
      </c>
      <c r="D63" s="21" t="s">
        <v>194</v>
      </c>
      <c r="E63" s="9">
        <v>50</v>
      </c>
      <c r="F63" s="25">
        <v>186.9</v>
      </c>
    </row>
    <row r="64" spans="1:6" x14ac:dyDescent="0.2">
      <c r="A64" s="10">
        <v>2022</v>
      </c>
      <c r="B64" s="18" t="s">
        <v>197</v>
      </c>
      <c r="C64" s="18" t="s">
        <v>224</v>
      </c>
      <c r="D64" s="21" t="s">
        <v>195</v>
      </c>
      <c r="E64" s="9">
        <v>76</v>
      </c>
      <c r="F64" s="25">
        <v>3980.95</v>
      </c>
    </row>
    <row r="65" spans="1:6" x14ac:dyDescent="0.2">
      <c r="A65" s="10">
        <v>2022</v>
      </c>
      <c r="B65" s="18" t="s">
        <v>197</v>
      </c>
      <c r="C65" s="18" t="s">
        <v>224</v>
      </c>
      <c r="D65" s="21" t="s">
        <v>216</v>
      </c>
      <c r="E65" s="9">
        <v>8</v>
      </c>
      <c r="F65" s="25">
        <v>21877.5</v>
      </c>
    </row>
    <row r="66" spans="1:6" x14ac:dyDescent="0.2">
      <c r="A66" s="10">
        <v>2022</v>
      </c>
      <c r="B66" s="18" t="s">
        <v>197</v>
      </c>
      <c r="C66" s="18" t="s">
        <v>224</v>
      </c>
      <c r="D66" s="21" t="s">
        <v>203</v>
      </c>
      <c r="E66" s="9">
        <v>19</v>
      </c>
      <c r="F66" s="25">
        <v>22500.84</v>
      </c>
    </row>
    <row r="67" spans="1:6" x14ac:dyDescent="0.2">
      <c r="A67" s="10">
        <v>2022</v>
      </c>
      <c r="B67" s="18" t="s">
        <v>197</v>
      </c>
      <c r="C67" s="18" t="s">
        <v>224</v>
      </c>
      <c r="D67" s="21" t="s">
        <v>225</v>
      </c>
      <c r="E67" s="9">
        <v>220</v>
      </c>
      <c r="F67" s="25">
        <v>20434.28</v>
      </c>
    </row>
    <row r="68" spans="1:6" x14ac:dyDescent="0.2">
      <c r="A68" s="10">
        <v>2022</v>
      </c>
      <c r="B68" s="18" t="s">
        <v>199</v>
      </c>
      <c r="C68" s="18" t="s">
        <v>224</v>
      </c>
      <c r="D68" s="21" t="s">
        <v>182</v>
      </c>
      <c r="E68" s="9">
        <v>17</v>
      </c>
      <c r="F68" s="25">
        <v>35639.24</v>
      </c>
    </row>
    <row r="69" spans="1:6" x14ac:dyDescent="0.2">
      <c r="A69" s="10">
        <v>2022</v>
      </c>
      <c r="B69" s="18" t="s">
        <v>199</v>
      </c>
      <c r="C69" s="18" t="s">
        <v>224</v>
      </c>
      <c r="D69" s="21" t="s">
        <v>193</v>
      </c>
      <c r="E69" s="9">
        <v>74</v>
      </c>
      <c r="F69" s="25">
        <v>28397.54</v>
      </c>
    </row>
    <row r="70" spans="1:6" x14ac:dyDescent="0.2">
      <c r="A70" s="10">
        <v>2022</v>
      </c>
      <c r="B70" s="18" t="s">
        <v>199</v>
      </c>
      <c r="C70" s="18" t="s">
        <v>224</v>
      </c>
      <c r="D70" s="21" t="s">
        <v>203</v>
      </c>
      <c r="E70" s="9">
        <v>5</v>
      </c>
      <c r="F70" s="25">
        <v>28264</v>
      </c>
    </row>
    <row r="71" spans="1:6" x14ac:dyDescent="0.2">
      <c r="A71" s="10">
        <v>2022</v>
      </c>
      <c r="B71" s="18" t="s">
        <v>200</v>
      </c>
      <c r="C71" s="18" t="s">
        <v>224</v>
      </c>
      <c r="D71" s="21" t="s">
        <v>182</v>
      </c>
      <c r="E71" s="9">
        <v>53</v>
      </c>
      <c r="F71" s="25">
        <v>33397.51</v>
      </c>
    </row>
    <row r="72" spans="1:6" x14ac:dyDescent="0.2">
      <c r="A72" s="10">
        <v>2022</v>
      </c>
      <c r="B72" s="18" t="s">
        <v>200</v>
      </c>
      <c r="C72" s="18" t="s">
        <v>224</v>
      </c>
      <c r="D72" s="21" t="s">
        <v>193</v>
      </c>
      <c r="E72" s="9">
        <v>103</v>
      </c>
      <c r="F72" s="25">
        <v>29388.81</v>
      </c>
    </row>
    <row r="73" spans="1:6" x14ac:dyDescent="0.2">
      <c r="A73" s="10">
        <v>2022</v>
      </c>
      <c r="B73" s="18" t="s">
        <v>200</v>
      </c>
      <c r="C73" s="18" t="s">
        <v>224</v>
      </c>
      <c r="D73" s="21" t="s">
        <v>203</v>
      </c>
      <c r="E73" s="9">
        <v>13</v>
      </c>
      <c r="F73" s="25">
        <v>27913.54</v>
      </c>
    </row>
    <row r="74" spans="1:6" x14ac:dyDescent="0.2">
      <c r="A74" s="10">
        <v>2022</v>
      </c>
      <c r="B74" s="18" t="s">
        <v>201</v>
      </c>
      <c r="C74" s="18" t="s">
        <v>224</v>
      </c>
      <c r="D74" s="21" t="s">
        <v>182</v>
      </c>
      <c r="E74" s="9">
        <v>12</v>
      </c>
      <c r="F74" s="25">
        <v>31013.42</v>
      </c>
    </row>
    <row r="75" spans="1:6" x14ac:dyDescent="0.2">
      <c r="A75" s="10">
        <v>2022</v>
      </c>
      <c r="B75" s="18" t="s">
        <v>201</v>
      </c>
      <c r="C75" s="18" t="s">
        <v>224</v>
      </c>
      <c r="D75" s="21" t="s">
        <v>193</v>
      </c>
      <c r="E75" s="9">
        <v>56</v>
      </c>
      <c r="F75" s="25">
        <v>26939.040000000001</v>
      </c>
    </row>
    <row r="76" spans="1:6" x14ac:dyDescent="0.2">
      <c r="A76" s="10">
        <v>2022</v>
      </c>
      <c r="B76" s="18" t="s">
        <v>201</v>
      </c>
      <c r="C76" s="18" t="s">
        <v>224</v>
      </c>
      <c r="D76" s="21" t="s">
        <v>203</v>
      </c>
      <c r="E76" s="9">
        <v>5</v>
      </c>
      <c r="F76" s="25">
        <v>26289.4</v>
      </c>
    </row>
    <row r="77" spans="1:6" x14ac:dyDescent="0.2">
      <c r="A77" s="10">
        <v>2022</v>
      </c>
      <c r="B77" s="18" t="s">
        <v>202</v>
      </c>
      <c r="C77" s="18" t="s">
        <v>224</v>
      </c>
      <c r="D77" s="21" t="s">
        <v>182</v>
      </c>
      <c r="E77" s="9">
        <v>20</v>
      </c>
      <c r="F77" s="25">
        <v>34983.25</v>
      </c>
    </row>
    <row r="78" spans="1:6" x14ac:dyDescent="0.2">
      <c r="A78" s="10">
        <v>2022</v>
      </c>
      <c r="B78" s="18" t="s">
        <v>202</v>
      </c>
      <c r="C78" s="18" t="s">
        <v>224</v>
      </c>
      <c r="D78" s="21" t="s">
        <v>193</v>
      </c>
      <c r="E78" s="9">
        <v>43</v>
      </c>
      <c r="F78" s="25">
        <v>26051.56</v>
      </c>
    </row>
    <row r="79" spans="1:6" x14ac:dyDescent="0.2">
      <c r="A79" s="10">
        <v>2022</v>
      </c>
      <c r="B79" s="18" t="s">
        <v>75</v>
      </c>
      <c r="C79" s="18" t="s">
        <v>224</v>
      </c>
      <c r="D79" s="21" t="s">
        <v>230</v>
      </c>
      <c r="E79" s="9">
        <v>6</v>
      </c>
      <c r="F79" s="25">
        <v>23281</v>
      </c>
    </row>
    <row r="80" spans="1:6" x14ac:dyDescent="0.2">
      <c r="A80" s="10">
        <v>2022</v>
      </c>
      <c r="B80" s="18" t="s">
        <v>75</v>
      </c>
      <c r="C80" s="18" t="s">
        <v>224</v>
      </c>
      <c r="D80" s="21" t="s">
        <v>229</v>
      </c>
      <c r="E80" s="9">
        <v>35</v>
      </c>
      <c r="F80" s="25">
        <v>73286.490000000005</v>
      </c>
    </row>
    <row r="81" spans="1:6" x14ac:dyDescent="0.2">
      <c r="A81" s="10">
        <v>2022</v>
      </c>
      <c r="B81" s="18" t="s">
        <v>75</v>
      </c>
      <c r="C81" s="18" t="s">
        <v>224</v>
      </c>
      <c r="D81" s="21" t="s">
        <v>226</v>
      </c>
      <c r="E81" s="9">
        <v>40</v>
      </c>
      <c r="F81" s="25">
        <v>35891.800000000003</v>
      </c>
    </row>
    <row r="82" spans="1:6" x14ac:dyDescent="0.2">
      <c r="A82" s="10">
        <v>2022</v>
      </c>
      <c r="B82" s="18" t="s">
        <v>75</v>
      </c>
      <c r="C82" s="18" t="s">
        <v>224</v>
      </c>
      <c r="D82" s="21" t="s">
        <v>181</v>
      </c>
      <c r="E82" s="9">
        <v>728</v>
      </c>
      <c r="F82" s="25">
        <v>5063.96</v>
      </c>
    </row>
    <row r="83" spans="1:6" x14ac:dyDescent="0.2">
      <c r="A83" s="10">
        <v>2022</v>
      </c>
      <c r="B83" s="18" t="s">
        <v>75</v>
      </c>
      <c r="C83" s="18" t="s">
        <v>224</v>
      </c>
      <c r="D83" s="21" t="s">
        <v>182</v>
      </c>
      <c r="E83" s="9">
        <v>239</v>
      </c>
      <c r="F83" s="25">
        <v>25564.66</v>
      </c>
    </row>
    <row r="84" spans="1:6" x14ac:dyDescent="0.2">
      <c r="A84" s="10">
        <v>2022</v>
      </c>
      <c r="B84" s="18" t="s">
        <v>75</v>
      </c>
      <c r="C84" s="18" t="s">
        <v>224</v>
      </c>
      <c r="D84" s="21" t="s">
        <v>183</v>
      </c>
      <c r="E84" s="9">
        <v>30</v>
      </c>
      <c r="F84" s="25">
        <v>31199.67</v>
      </c>
    </row>
    <row r="85" spans="1:6" x14ac:dyDescent="0.2">
      <c r="A85" s="10">
        <v>2022</v>
      </c>
      <c r="B85" s="18" t="s">
        <v>75</v>
      </c>
      <c r="C85" s="18" t="s">
        <v>224</v>
      </c>
      <c r="D85" s="21" t="s">
        <v>184</v>
      </c>
      <c r="E85" s="9">
        <v>31</v>
      </c>
      <c r="F85" s="25">
        <v>55962.13</v>
      </c>
    </row>
    <row r="86" spans="1:6" x14ac:dyDescent="0.2">
      <c r="A86" s="10">
        <v>2022</v>
      </c>
      <c r="B86" s="18" t="s">
        <v>75</v>
      </c>
      <c r="C86" s="18" t="s">
        <v>224</v>
      </c>
      <c r="D86" s="21" t="s">
        <v>185</v>
      </c>
      <c r="E86" s="9">
        <v>96</v>
      </c>
      <c r="F86" s="25">
        <v>5305.99</v>
      </c>
    </row>
    <row r="87" spans="1:6" x14ac:dyDescent="0.2">
      <c r="A87" s="10">
        <v>2022</v>
      </c>
      <c r="B87" s="18" t="s">
        <v>75</v>
      </c>
      <c r="C87" s="18" t="s">
        <v>224</v>
      </c>
      <c r="D87" s="21" t="s">
        <v>186</v>
      </c>
      <c r="E87" s="9">
        <v>379</v>
      </c>
      <c r="F87" s="25">
        <v>10239.59</v>
      </c>
    </row>
    <row r="88" spans="1:6" x14ac:dyDescent="0.2">
      <c r="A88" s="10">
        <v>2022</v>
      </c>
      <c r="B88" s="18" t="s">
        <v>75</v>
      </c>
      <c r="C88" s="18" t="s">
        <v>224</v>
      </c>
      <c r="D88" s="21" t="s">
        <v>187</v>
      </c>
      <c r="E88" s="9">
        <v>77</v>
      </c>
      <c r="F88" s="25">
        <v>71233.39</v>
      </c>
    </row>
    <row r="89" spans="1:6" x14ac:dyDescent="0.2">
      <c r="A89" s="10">
        <v>2022</v>
      </c>
      <c r="B89" s="18" t="s">
        <v>75</v>
      </c>
      <c r="C89" s="18" t="s">
        <v>224</v>
      </c>
      <c r="D89" s="21" t="s">
        <v>188</v>
      </c>
      <c r="E89" s="9">
        <v>1675</v>
      </c>
      <c r="F89" s="25">
        <v>24704.98</v>
      </c>
    </row>
    <row r="90" spans="1:6" x14ac:dyDescent="0.2">
      <c r="A90" s="10">
        <v>2022</v>
      </c>
      <c r="B90" s="18" t="s">
        <v>75</v>
      </c>
      <c r="C90" s="18" t="s">
        <v>224</v>
      </c>
      <c r="D90" s="21" t="s">
        <v>198</v>
      </c>
      <c r="E90" s="9">
        <v>20</v>
      </c>
      <c r="F90" s="25">
        <v>8603.35</v>
      </c>
    </row>
    <row r="91" spans="1:6" x14ac:dyDescent="0.2">
      <c r="A91" s="10">
        <v>2022</v>
      </c>
      <c r="B91" s="18" t="s">
        <v>75</v>
      </c>
      <c r="C91" s="18" t="s">
        <v>224</v>
      </c>
      <c r="D91" s="21" t="s">
        <v>189</v>
      </c>
      <c r="E91" s="9">
        <v>1320</v>
      </c>
      <c r="F91" s="25">
        <v>3716.62</v>
      </c>
    </row>
    <row r="92" spans="1:6" x14ac:dyDescent="0.2">
      <c r="A92" s="10">
        <v>2022</v>
      </c>
      <c r="B92" s="18" t="s">
        <v>75</v>
      </c>
      <c r="C92" s="18" t="s">
        <v>224</v>
      </c>
      <c r="D92" s="21" t="s">
        <v>190</v>
      </c>
      <c r="E92" s="9">
        <v>1293</v>
      </c>
      <c r="F92" s="25">
        <v>10539.2</v>
      </c>
    </row>
    <row r="93" spans="1:6" x14ac:dyDescent="0.2">
      <c r="A93" s="10">
        <v>2022</v>
      </c>
      <c r="B93" s="18" t="s">
        <v>75</v>
      </c>
      <c r="C93" s="18" t="s">
        <v>224</v>
      </c>
      <c r="D93" s="21" t="s">
        <v>192</v>
      </c>
      <c r="E93" s="9">
        <v>56</v>
      </c>
      <c r="F93" s="25">
        <v>2466.91</v>
      </c>
    </row>
    <row r="94" spans="1:6" x14ac:dyDescent="0.2">
      <c r="A94" s="10">
        <v>2022</v>
      </c>
      <c r="B94" s="18" t="s">
        <v>75</v>
      </c>
      <c r="C94" s="18" t="s">
        <v>224</v>
      </c>
      <c r="D94" s="21" t="s">
        <v>193</v>
      </c>
      <c r="E94" s="9">
        <v>512</v>
      </c>
      <c r="F94" s="25">
        <v>6844.15</v>
      </c>
    </row>
    <row r="95" spans="1:6" x14ac:dyDescent="0.2">
      <c r="A95" s="10">
        <v>2022</v>
      </c>
      <c r="B95" s="18" t="s">
        <v>75</v>
      </c>
      <c r="C95" s="18" t="s">
        <v>224</v>
      </c>
      <c r="D95" s="21" t="s">
        <v>228</v>
      </c>
      <c r="E95" s="9">
        <v>47</v>
      </c>
      <c r="F95" s="25">
        <v>6568.09</v>
      </c>
    </row>
    <row r="96" spans="1:6" x14ac:dyDescent="0.2">
      <c r="A96" s="10">
        <v>2022</v>
      </c>
      <c r="B96" s="18" t="s">
        <v>75</v>
      </c>
      <c r="C96" s="18" t="s">
        <v>224</v>
      </c>
      <c r="D96" s="21" t="s">
        <v>194</v>
      </c>
      <c r="E96" s="9">
        <v>18</v>
      </c>
      <c r="F96" s="25">
        <v>722.83</v>
      </c>
    </row>
    <row r="97" spans="1:6" x14ac:dyDescent="0.2">
      <c r="A97" s="10">
        <v>2022</v>
      </c>
      <c r="B97" s="18" t="s">
        <v>75</v>
      </c>
      <c r="C97" s="18" t="s">
        <v>224</v>
      </c>
      <c r="D97" s="21" t="s">
        <v>216</v>
      </c>
      <c r="E97" s="9">
        <v>16</v>
      </c>
      <c r="F97" s="25">
        <v>28259.439999999999</v>
      </c>
    </row>
    <row r="98" spans="1:6" x14ac:dyDescent="0.2">
      <c r="A98" s="10">
        <v>2022</v>
      </c>
      <c r="B98" s="18" t="s">
        <v>75</v>
      </c>
      <c r="C98" s="18" t="s">
        <v>224</v>
      </c>
      <c r="D98" s="21" t="s">
        <v>203</v>
      </c>
      <c r="E98" s="9">
        <v>281</v>
      </c>
      <c r="F98" s="25">
        <v>9290.07</v>
      </c>
    </row>
    <row r="99" spans="1:6" x14ac:dyDescent="0.2">
      <c r="A99" s="10">
        <v>2022</v>
      </c>
      <c r="B99" s="18" t="s">
        <v>75</v>
      </c>
      <c r="C99" s="18" t="s">
        <v>224</v>
      </c>
      <c r="D99" s="21" t="s">
        <v>225</v>
      </c>
      <c r="E99" s="9">
        <v>93</v>
      </c>
      <c r="F99" s="25">
        <v>81617.8</v>
      </c>
    </row>
    <row r="100" spans="1:6" x14ac:dyDescent="0.2">
      <c r="A100" s="10">
        <v>2022</v>
      </c>
      <c r="B100" s="18" t="s">
        <v>86</v>
      </c>
      <c r="C100" s="18" t="s">
        <v>224</v>
      </c>
      <c r="D100" s="21" t="s">
        <v>207</v>
      </c>
      <c r="E100" s="9">
        <v>166</v>
      </c>
      <c r="F100" s="25">
        <v>7472.99</v>
      </c>
    </row>
    <row r="101" spans="1:6" x14ac:dyDescent="0.2">
      <c r="A101" s="10">
        <v>2022</v>
      </c>
      <c r="B101" s="18" t="s">
        <v>86</v>
      </c>
      <c r="C101" s="18" t="s">
        <v>224</v>
      </c>
      <c r="D101" s="21" t="s">
        <v>181</v>
      </c>
      <c r="E101" s="9">
        <v>64</v>
      </c>
      <c r="F101" s="25">
        <v>1077.28</v>
      </c>
    </row>
    <row r="102" spans="1:6" x14ac:dyDescent="0.2">
      <c r="A102" s="10">
        <v>2022</v>
      </c>
      <c r="B102" s="18" t="s">
        <v>86</v>
      </c>
      <c r="C102" s="18" t="s">
        <v>224</v>
      </c>
      <c r="D102" s="21" t="s">
        <v>182</v>
      </c>
      <c r="E102" s="9">
        <v>1023</v>
      </c>
      <c r="F102" s="25">
        <v>5054.32</v>
      </c>
    </row>
    <row r="103" spans="1:6" x14ac:dyDescent="0.2">
      <c r="A103" s="10">
        <v>2022</v>
      </c>
      <c r="B103" s="18" t="s">
        <v>86</v>
      </c>
      <c r="C103" s="18" t="s">
        <v>224</v>
      </c>
      <c r="D103" s="21" t="s">
        <v>183</v>
      </c>
      <c r="E103" s="9">
        <v>838</v>
      </c>
      <c r="F103" s="25">
        <v>4043.31</v>
      </c>
    </row>
    <row r="104" spans="1:6" x14ac:dyDescent="0.2">
      <c r="A104" s="10">
        <v>2022</v>
      </c>
      <c r="B104" s="18" t="s">
        <v>86</v>
      </c>
      <c r="C104" s="18" t="s">
        <v>224</v>
      </c>
      <c r="D104" s="21" t="s">
        <v>184</v>
      </c>
      <c r="E104" s="9">
        <v>130</v>
      </c>
      <c r="F104" s="25">
        <v>6698.43</v>
      </c>
    </row>
    <row r="105" spans="1:6" x14ac:dyDescent="0.2">
      <c r="A105" s="10">
        <v>2022</v>
      </c>
      <c r="B105" s="18" t="s">
        <v>86</v>
      </c>
      <c r="C105" s="18" t="s">
        <v>224</v>
      </c>
      <c r="D105" s="21" t="s">
        <v>185</v>
      </c>
      <c r="E105" s="9">
        <v>4733</v>
      </c>
      <c r="F105" s="25">
        <v>728.16</v>
      </c>
    </row>
    <row r="106" spans="1:6" x14ac:dyDescent="0.2">
      <c r="A106" s="10">
        <v>2022</v>
      </c>
      <c r="B106" s="18" t="s">
        <v>86</v>
      </c>
      <c r="C106" s="18" t="s">
        <v>224</v>
      </c>
      <c r="D106" s="21" t="s">
        <v>186</v>
      </c>
      <c r="E106" s="9">
        <v>1318</v>
      </c>
      <c r="F106" s="25">
        <v>1298.3399999999999</v>
      </c>
    </row>
    <row r="107" spans="1:6" x14ac:dyDescent="0.2">
      <c r="A107" s="10">
        <v>2022</v>
      </c>
      <c r="B107" s="18" t="s">
        <v>86</v>
      </c>
      <c r="C107" s="18" t="s">
        <v>224</v>
      </c>
      <c r="D107" s="21" t="s">
        <v>188</v>
      </c>
      <c r="E107" s="9">
        <v>436</v>
      </c>
      <c r="F107" s="25">
        <v>8434.02</v>
      </c>
    </row>
    <row r="108" spans="1:6" x14ac:dyDescent="0.2">
      <c r="A108" s="10">
        <v>2022</v>
      </c>
      <c r="B108" s="18" t="s">
        <v>86</v>
      </c>
      <c r="C108" s="18" t="s">
        <v>224</v>
      </c>
      <c r="D108" s="21" t="s">
        <v>204</v>
      </c>
      <c r="E108" s="9">
        <v>26</v>
      </c>
      <c r="F108" s="25">
        <v>7717.46</v>
      </c>
    </row>
    <row r="109" spans="1:6" x14ac:dyDescent="0.2">
      <c r="A109" s="10">
        <v>2022</v>
      </c>
      <c r="B109" s="18" t="s">
        <v>86</v>
      </c>
      <c r="C109" s="18" t="s">
        <v>224</v>
      </c>
      <c r="D109" s="21" t="s">
        <v>190</v>
      </c>
      <c r="E109" s="9">
        <v>16</v>
      </c>
      <c r="F109" s="25">
        <v>11159.69</v>
      </c>
    </row>
    <row r="110" spans="1:6" x14ac:dyDescent="0.2">
      <c r="A110" s="10">
        <v>2022</v>
      </c>
      <c r="B110" s="18" t="s">
        <v>86</v>
      </c>
      <c r="C110" s="18" t="s">
        <v>224</v>
      </c>
      <c r="D110" s="21" t="s">
        <v>192</v>
      </c>
      <c r="E110" s="9">
        <v>503</v>
      </c>
      <c r="F110" s="25">
        <v>1119.83</v>
      </c>
    </row>
    <row r="111" spans="1:6" x14ac:dyDescent="0.2">
      <c r="A111" s="10">
        <v>2022</v>
      </c>
      <c r="B111" s="18" t="s">
        <v>86</v>
      </c>
      <c r="C111" s="18" t="s">
        <v>224</v>
      </c>
      <c r="D111" s="21" t="s">
        <v>193</v>
      </c>
      <c r="E111" s="9">
        <v>12772</v>
      </c>
      <c r="F111" s="25">
        <v>590.74</v>
      </c>
    </row>
    <row r="112" spans="1:6" x14ac:dyDescent="0.2">
      <c r="A112" s="10">
        <v>2022</v>
      </c>
      <c r="B112" s="18" t="s">
        <v>86</v>
      </c>
      <c r="C112" s="18" t="s">
        <v>224</v>
      </c>
      <c r="D112" s="21" t="s">
        <v>194</v>
      </c>
      <c r="E112" s="9">
        <v>315</v>
      </c>
      <c r="F112" s="25">
        <v>840.72</v>
      </c>
    </row>
    <row r="113" spans="1:6" x14ac:dyDescent="0.2">
      <c r="A113" s="10">
        <v>2022</v>
      </c>
      <c r="B113" s="18" t="s">
        <v>86</v>
      </c>
      <c r="C113" s="18" t="s">
        <v>224</v>
      </c>
      <c r="D113" s="21" t="s">
        <v>208</v>
      </c>
      <c r="E113" s="9">
        <v>21</v>
      </c>
      <c r="F113" s="25">
        <v>3999.19</v>
      </c>
    </row>
    <row r="114" spans="1:6" x14ac:dyDescent="0.2">
      <c r="A114" s="10">
        <v>2022</v>
      </c>
      <c r="B114" s="18" t="s">
        <v>86</v>
      </c>
      <c r="C114" s="18" t="s">
        <v>224</v>
      </c>
      <c r="D114" s="21" t="s">
        <v>195</v>
      </c>
      <c r="E114" s="9">
        <v>232</v>
      </c>
      <c r="F114" s="25">
        <v>1356.55</v>
      </c>
    </row>
    <row r="115" spans="1:6" x14ac:dyDescent="0.2">
      <c r="A115" s="10">
        <v>2022</v>
      </c>
      <c r="B115" s="18" t="s">
        <v>86</v>
      </c>
      <c r="C115" s="18" t="s">
        <v>224</v>
      </c>
      <c r="D115" s="21" t="s">
        <v>206</v>
      </c>
      <c r="E115" s="9">
        <v>6</v>
      </c>
      <c r="F115" s="25">
        <v>240</v>
      </c>
    </row>
    <row r="116" spans="1:6" x14ac:dyDescent="0.2">
      <c r="A116" s="10">
        <v>2022</v>
      </c>
      <c r="B116" s="18" t="s">
        <v>86</v>
      </c>
      <c r="C116" s="18" t="s">
        <v>224</v>
      </c>
      <c r="D116" s="21" t="s">
        <v>203</v>
      </c>
      <c r="E116" s="9">
        <v>155</v>
      </c>
      <c r="F116" s="25">
        <v>9544.16</v>
      </c>
    </row>
    <row r="117" spans="1:6" x14ac:dyDescent="0.2">
      <c r="A117" s="10">
        <v>2022</v>
      </c>
      <c r="B117" s="18" t="s">
        <v>231</v>
      </c>
      <c r="C117" s="18" t="s">
        <v>224</v>
      </c>
      <c r="D117" s="21" t="s">
        <v>229</v>
      </c>
      <c r="E117" s="9">
        <v>67</v>
      </c>
      <c r="F117" s="25">
        <v>31601.82</v>
      </c>
    </row>
    <row r="118" spans="1:6" x14ac:dyDescent="0.2">
      <c r="A118" s="10">
        <v>2022</v>
      </c>
      <c r="B118" s="18" t="s">
        <v>231</v>
      </c>
      <c r="C118" s="18" t="s">
        <v>224</v>
      </c>
      <c r="D118" s="21" t="s">
        <v>232</v>
      </c>
      <c r="E118" s="9">
        <v>19</v>
      </c>
      <c r="F118" s="25">
        <v>3791.79</v>
      </c>
    </row>
    <row r="119" spans="1:6" x14ac:dyDescent="0.2">
      <c r="A119" s="10">
        <v>2022</v>
      </c>
      <c r="B119" s="18" t="s">
        <v>231</v>
      </c>
      <c r="C119" s="18" t="s">
        <v>224</v>
      </c>
      <c r="D119" s="21" t="s">
        <v>226</v>
      </c>
      <c r="E119" s="9">
        <v>47</v>
      </c>
      <c r="F119" s="25">
        <v>58055.85</v>
      </c>
    </row>
    <row r="120" spans="1:6" x14ac:dyDescent="0.2">
      <c r="A120" s="10">
        <v>2022</v>
      </c>
      <c r="B120" s="18" t="s">
        <v>231</v>
      </c>
      <c r="C120" s="18" t="s">
        <v>224</v>
      </c>
      <c r="D120" s="21" t="s">
        <v>227</v>
      </c>
      <c r="E120" s="9">
        <v>5</v>
      </c>
      <c r="F120" s="25">
        <v>13914.4</v>
      </c>
    </row>
    <row r="121" spans="1:6" x14ac:dyDescent="0.2">
      <c r="A121" s="10">
        <v>2022</v>
      </c>
      <c r="B121" s="18" t="s">
        <v>231</v>
      </c>
      <c r="C121" s="18" t="s">
        <v>224</v>
      </c>
      <c r="D121" s="21" t="s">
        <v>181</v>
      </c>
      <c r="E121" s="9">
        <v>455</v>
      </c>
      <c r="F121" s="25">
        <v>1538.2</v>
      </c>
    </row>
    <row r="122" spans="1:6" x14ac:dyDescent="0.2">
      <c r="A122" s="10">
        <v>2022</v>
      </c>
      <c r="B122" s="18" t="s">
        <v>231</v>
      </c>
      <c r="C122" s="18" t="s">
        <v>224</v>
      </c>
      <c r="D122" s="21" t="s">
        <v>182</v>
      </c>
      <c r="E122" s="9">
        <v>1559</v>
      </c>
      <c r="F122" s="25">
        <v>12803.2</v>
      </c>
    </row>
    <row r="123" spans="1:6" x14ac:dyDescent="0.2">
      <c r="A123" s="10">
        <v>2022</v>
      </c>
      <c r="B123" s="18" t="s">
        <v>231</v>
      </c>
      <c r="C123" s="18" t="s">
        <v>224</v>
      </c>
      <c r="D123" s="21" t="s">
        <v>183</v>
      </c>
      <c r="E123" s="9">
        <v>555</v>
      </c>
      <c r="F123" s="25">
        <v>9091.5499999999993</v>
      </c>
    </row>
    <row r="124" spans="1:6" x14ac:dyDescent="0.2">
      <c r="A124" s="10">
        <v>2022</v>
      </c>
      <c r="B124" s="18" t="s">
        <v>231</v>
      </c>
      <c r="C124" s="18" t="s">
        <v>224</v>
      </c>
      <c r="D124" s="21" t="s">
        <v>184</v>
      </c>
      <c r="E124" s="9">
        <v>440</v>
      </c>
      <c r="F124" s="25">
        <v>28260.48</v>
      </c>
    </row>
    <row r="125" spans="1:6" x14ac:dyDescent="0.2">
      <c r="A125" s="10">
        <v>2022</v>
      </c>
      <c r="B125" s="18" t="s">
        <v>231</v>
      </c>
      <c r="C125" s="18" t="s">
        <v>224</v>
      </c>
      <c r="D125" s="21" t="s">
        <v>185</v>
      </c>
      <c r="E125" s="9">
        <v>1650</v>
      </c>
      <c r="F125" s="25">
        <v>2378.1799999999998</v>
      </c>
    </row>
    <row r="126" spans="1:6" x14ac:dyDescent="0.2">
      <c r="A126" s="10">
        <v>2022</v>
      </c>
      <c r="B126" s="18" t="s">
        <v>231</v>
      </c>
      <c r="C126" s="18" t="s">
        <v>224</v>
      </c>
      <c r="D126" s="21" t="s">
        <v>186</v>
      </c>
      <c r="E126" s="9">
        <v>2780</v>
      </c>
      <c r="F126" s="25">
        <v>5760.43</v>
      </c>
    </row>
    <row r="127" spans="1:6" x14ac:dyDescent="0.2">
      <c r="A127" s="10">
        <v>2022</v>
      </c>
      <c r="B127" s="18" t="s">
        <v>231</v>
      </c>
      <c r="C127" s="18" t="s">
        <v>224</v>
      </c>
      <c r="D127" s="21" t="s">
        <v>187</v>
      </c>
      <c r="E127" s="9">
        <v>813</v>
      </c>
      <c r="F127" s="25">
        <v>63552.58</v>
      </c>
    </row>
    <row r="128" spans="1:6" x14ac:dyDescent="0.2">
      <c r="A128" s="10">
        <v>2022</v>
      </c>
      <c r="B128" s="18" t="s">
        <v>231</v>
      </c>
      <c r="C128" s="18" t="s">
        <v>224</v>
      </c>
      <c r="D128" s="21" t="s">
        <v>188</v>
      </c>
      <c r="E128" s="9">
        <v>892</v>
      </c>
      <c r="F128" s="25">
        <v>14614.66</v>
      </c>
    </row>
    <row r="129" spans="1:6" x14ac:dyDescent="0.2">
      <c r="A129" s="10">
        <v>2022</v>
      </c>
      <c r="B129" s="18" t="s">
        <v>231</v>
      </c>
      <c r="C129" s="18" t="s">
        <v>224</v>
      </c>
      <c r="D129" s="21" t="s">
        <v>204</v>
      </c>
      <c r="E129" s="9">
        <v>373</v>
      </c>
      <c r="F129" s="25">
        <v>15206.14</v>
      </c>
    </row>
    <row r="130" spans="1:6" x14ac:dyDescent="0.2">
      <c r="A130" s="10">
        <v>2022</v>
      </c>
      <c r="B130" s="18" t="s">
        <v>231</v>
      </c>
      <c r="C130" s="18" t="s">
        <v>224</v>
      </c>
      <c r="D130" s="21" t="s">
        <v>198</v>
      </c>
      <c r="E130" s="9">
        <v>161</v>
      </c>
      <c r="F130" s="25">
        <v>3453.33</v>
      </c>
    </row>
    <row r="131" spans="1:6" x14ac:dyDescent="0.2">
      <c r="A131" s="10">
        <v>2022</v>
      </c>
      <c r="B131" s="18" t="s">
        <v>231</v>
      </c>
      <c r="C131" s="18" t="s">
        <v>224</v>
      </c>
      <c r="D131" s="21" t="s">
        <v>189</v>
      </c>
      <c r="E131" s="9">
        <v>30</v>
      </c>
      <c r="F131" s="25">
        <v>23525.7</v>
      </c>
    </row>
    <row r="132" spans="1:6" x14ac:dyDescent="0.2">
      <c r="A132" s="10">
        <v>2022</v>
      </c>
      <c r="B132" s="18" t="s">
        <v>231</v>
      </c>
      <c r="C132" s="18" t="s">
        <v>224</v>
      </c>
      <c r="D132" s="21" t="s">
        <v>190</v>
      </c>
      <c r="E132" s="9">
        <v>3642</v>
      </c>
      <c r="F132" s="25">
        <v>14808.59</v>
      </c>
    </row>
    <row r="133" spans="1:6" x14ac:dyDescent="0.2">
      <c r="A133" s="10">
        <v>2022</v>
      </c>
      <c r="B133" s="18" t="s">
        <v>231</v>
      </c>
      <c r="C133" s="18" t="s">
        <v>224</v>
      </c>
      <c r="D133" s="21" t="s">
        <v>205</v>
      </c>
      <c r="E133" s="9">
        <v>69</v>
      </c>
      <c r="F133" s="25">
        <v>10156.99</v>
      </c>
    </row>
    <row r="134" spans="1:6" x14ac:dyDescent="0.2">
      <c r="A134" s="10">
        <v>2022</v>
      </c>
      <c r="B134" s="18" t="s">
        <v>231</v>
      </c>
      <c r="C134" s="18" t="s">
        <v>224</v>
      </c>
      <c r="D134" s="21" t="s">
        <v>191</v>
      </c>
      <c r="E134" s="9">
        <v>6</v>
      </c>
      <c r="F134" s="25">
        <v>12913.83</v>
      </c>
    </row>
    <row r="135" spans="1:6" x14ac:dyDescent="0.2">
      <c r="A135" s="10">
        <v>2022</v>
      </c>
      <c r="B135" s="18" t="s">
        <v>231</v>
      </c>
      <c r="C135" s="18" t="s">
        <v>224</v>
      </c>
      <c r="D135" s="21" t="s">
        <v>192</v>
      </c>
      <c r="E135" s="9">
        <v>589</v>
      </c>
      <c r="F135" s="25">
        <v>4141.29</v>
      </c>
    </row>
    <row r="136" spans="1:6" x14ac:dyDescent="0.2">
      <c r="A136" s="10">
        <v>2022</v>
      </c>
      <c r="B136" s="18" t="s">
        <v>231</v>
      </c>
      <c r="C136" s="18" t="s">
        <v>224</v>
      </c>
      <c r="D136" s="21" t="s">
        <v>193</v>
      </c>
      <c r="E136" s="9">
        <v>1366</v>
      </c>
      <c r="F136" s="25">
        <v>8525.17</v>
      </c>
    </row>
    <row r="137" spans="1:6" x14ac:dyDescent="0.2">
      <c r="A137" s="10">
        <v>2022</v>
      </c>
      <c r="B137" s="18" t="s">
        <v>231</v>
      </c>
      <c r="C137" s="18" t="s">
        <v>224</v>
      </c>
      <c r="D137" s="21" t="s">
        <v>228</v>
      </c>
      <c r="E137" s="9">
        <v>138</v>
      </c>
      <c r="F137" s="25">
        <v>8756.8799999999992</v>
      </c>
    </row>
    <row r="138" spans="1:6" x14ac:dyDescent="0.2">
      <c r="A138" s="10">
        <v>2022</v>
      </c>
      <c r="B138" s="18" t="s">
        <v>231</v>
      </c>
      <c r="C138" s="18" t="s">
        <v>224</v>
      </c>
      <c r="D138" s="21" t="s">
        <v>194</v>
      </c>
      <c r="E138" s="9">
        <v>9</v>
      </c>
      <c r="F138" s="25">
        <v>3562.33</v>
      </c>
    </row>
    <row r="139" spans="1:6" x14ac:dyDescent="0.2">
      <c r="A139" s="10">
        <v>2022</v>
      </c>
      <c r="B139" s="18" t="s">
        <v>231</v>
      </c>
      <c r="C139" s="18" t="s">
        <v>224</v>
      </c>
      <c r="D139" s="21" t="s">
        <v>195</v>
      </c>
      <c r="E139" s="9">
        <v>155</v>
      </c>
      <c r="F139" s="25">
        <v>4191.7700000000004</v>
      </c>
    </row>
    <row r="140" spans="1:6" x14ac:dyDescent="0.2">
      <c r="A140" s="10">
        <v>2022</v>
      </c>
      <c r="B140" s="18" t="s">
        <v>231</v>
      </c>
      <c r="C140" s="18" t="s">
        <v>224</v>
      </c>
      <c r="D140" s="21" t="s">
        <v>206</v>
      </c>
      <c r="E140" s="9">
        <v>409</v>
      </c>
      <c r="F140" s="25">
        <v>55958.81</v>
      </c>
    </row>
    <row r="141" spans="1:6" x14ac:dyDescent="0.2">
      <c r="A141" s="10">
        <v>2022</v>
      </c>
      <c r="B141" s="18" t="s">
        <v>231</v>
      </c>
      <c r="C141" s="18" t="s">
        <v>224</v>
      </c>
      <c r="D141" s="21" t="s">
        <v>203</v>
      </c>
      <c r="E141" s="9">
        <v>600</v>
      </c>
      <c r="F141" s="25">
        <v>28509.96</v>
      </c>
    </row>
    <row r="142" spans="1:6" x14ac:dyDescent="0.2">
      <c r="A142" s="10">
        <v>2022</v>
      </c>
      <c r="B142" s="18" t="s">
        <v>231</v>
      </c>
      <c r="C142" s="18" t="s">
        <v>224</v>
      </c>
      <c r="D142" s="21" t="s">
        <v>225</v>
      </c>
      <c r="E142" s="9">
        <v>1321</v>
      </c>
      <c r="F142" s="25">
        <v>8551.85</v>
      </c>
    </row>
    <row r="143" spans="1:6" x14ac:dyDescent="0.2">
      <c r="A143" s="10">
        <v>2022</v>
      </c>
      <c r="B143" s="18" t="s">
        <v>96</v>
      </c>
      <c r="C143" s="18" t="s">
        <v>224</v>
      </c>
      <c r="D143" s="21" t="s">
        <v>181</v>
      </c>
      <c r="E143" s="9">
        <v>880</v>
      </c>
      <c r="F143" s="25">
        <v>232.15</v>
      </c>
    </row>
    <row r="144" spans="1:6" x14ac:dyDescent="0.2">
      <c r="A144" s="10">
        <v>2022</v>
      </c>
      <c r="B144" s="18" t="s">
        <v>96</v>
      </c>
      <c r="C144" s="18" t="s">
        <v>224</v>
      </c>
      <c r="D144" s="21" t="s">
        <v>182</v>
      </c>
      <c r="E144" s="9">
        <v>109</v>
      </c>
      <c r="F144" s="25">
        <v>7980.17</v>
      </c>
    </row>
    <row r="145" spans="1:6" x14ac:dyDescent="0.2">
      <c r="A145" s="10">
        <v>2022</v>
      </c>
      <c r="B145" s="18" t="s">
        <v>96</v>
      </c>
      <c r="C145" s="18" t="s">
        <v>224</v>
      </c>
      <c r="D145" s="21" t="s">
        <v>183</v>
      </c>
      <c r="E145" s="9">
        <v>74</v>
      </c>
      <c r="F145" s="25">
        <v>15417.99</v>
      </c>
    </row>
    <row r="146" spans="1:6" x14ac:dyDescent="0.2">
      <c r="A146" s="10">
        <v>2022</v>
      </c>
      <c r="B146" s="18" t="s">
        <v>96</v>
      </c>
      <c r="C146" s="18" t="s">
        <v>224</v>
      </c>
      <c r="D146" s="21" t="s">
        <v>184</v>
      </c>
      <c r="E146" s="9">
        <v>8</v>
      </c>
      <c r="F146" s="25">
        <v>11888.5</v>
      </c>
    </row>
    <row r="147" spans="1:6" x14ac:dyDescent="0.2">
      <c r="A147" s="10">
        <v>2022</v>
      </c>
      <c r="B147" s="18" t="s">
        <v>96</v>
      </c>
      <c r="C147" s="18" t="s">
        <v>224</v>
      </c>
      <c r="D147" s="21" t="s">
        <v>185</v>
      </c>
      <c r="E147" s="9">
        <v>246</v>
      </c>
      <c r="F147" s="25">
        <v>1683.26</v>
      </c>
    </row>
    <row r="148" spans="1:6" x14ac:dyDescent="0.2">
      <c r="A148" s="10">
        <v>2022</v>
      </c>
      <c r="B148" s="18" t="s">
        <v>96</v>
      </c>
      <c r="C148" s="18" t="s">
        <v>224</v>
      </c>
      <c r="D148" s="21" t="s">
        <v>186</v>
      </c>
      <c r="E148" s="9">
        <v>81</v>
      </c>
      <c r="F148" s="25">
        <v>3009.95</v>
      </c>
    </row>
    <row r="149" spans="1:6" x14ac:dyDescent="0.2">
      <c r="A149" s="10">
        <v>2022</v>
      </c>
      <c r="B149" s="18" t="s">
        <v>96</v>
      </c>
      <c r="C149" s="18" t="s">
        <v>224</v>
      </c>
      <c r="D149" s="21" t="s">
        <v>198</v>
      </c>
      <c r="E149" s="9">
        <v>74</v>
      </c>
      <c r="F149" s="25">
        <v>954.72</v>
      </c>
    </row>
    <row r="150" spans="1:6" x14ac:dyDescent="0.2">
      <c r="A150" s="10">
        <v>2022</v>
      </c>
      <c r="B150" s="18" t="s">
        <v>96</v>
      </c>
      <c r="C150" s="18" t="s">
        <v>224</v>
      </c>
      <c r="D150" s="21" t="s">
        <v>190</v>
      </c>
      <c r="E150" s="9">
        <v>169</v>
      </c>
      <c r="F150" s="25">
        <v>1252.17</v>
      </c>
    </row>
    <row r="151" spans="1:6" x14ac:dyDescent="0.2">
      <c r="A151" s="10">
        <v>2022</v>
      </c>
      <c r="B151" s="18" t="s">
        <v>96</v>
      </c>
      <c r="C151" s="18" t="s">
        <v>224</v>
      </c>
      <c r="D151" s="21" t="s">
        <v>192</v>
      </c>
      <c r="E151" s="9">
        <v>5</v>
      </c>
      <c r="F151" s="25">
        <v>985.6</v>
      </c>
    </row>
    <row r="152" spans="1:6" x14ac:dyDescent="0.2">
      <c r="A152" s="10">
        <v>2022</v>
      </c>
      <c r="B152" s="18" t="s">
        <v>96</v>
      </c>
      <c r="C152" s="18" t="s">
        <v>224</v>
      </c>
      <c r="D152" s="21" t="s">
        <v>193</v>
      </c>
      <c r="E152" s="9">
        <v>504</v>
      </c>
      <c r="F152" s="25">
        <v>3744.85</v>
      </c>
    </row>
    <row r="153" spans="1:6" x14ac:dyDescent="0.2">
      <c r="A153" s="10">
        <v>2022</v>
      </c>
      <c r="B153" s="18" t="s">
        <v>96</v>
      </c>
      <c r="C153" s="18" t="s">
        <v>224</v>
      </c>
      <c r="D153" s="21" t="s">
        <v>194</v>
      </c>
      <c r="E153" s="9">
        <v>12</v>
      </c>
      <c r="F153" s="25">
        <v>755.08</v>
      </c>
    </row>
    <row r="154" spans="1:6" x14ac:dyDescent="0.2">
      <c r="A154" s="10">
        <v>2022</v>
      </c>
      <c r="B154" s="18" t="s">
        <v>96</v>
      </c>
      <c r="C154" s="18" t="s">
        <v>224</v>
      </c>
      <c r="D154" s="21" t="s">
        <v>225</v>
      </c>
      <c r="E154" s="9">
        <v>105</v>
      </c>
      <c r="F154" s="25">
        <v>3070.74</v>
      </c>
    </row>
    <row r="155" spans="1:6" x14ac:dyDescent="0.2">
      <c r="A155" s="10">
        <v>2022</v>
      </c>
      <c r="B155" s="18" t="s">
        <v>126</v>
      </c>
      <c r="C155" s="18" t="s">
        <v>224</v>
      </c>
      <c r="D155" s="21" t="s">
        <v>226</v>
      </c>
      <c r="E155" s="9">
        <v>66</v>
      </c>
      <c r="F155" s="25">
        <v>20093.88</v>
      </c>
    </row>
    <row r="156" spans="1:6" x14ac:dyDescent="0.2">
      <c r="A156" s="10">
        <v>2022</v>
      </c>
      <c r="B156" s="18" t="s">
        <v>126</v>
      </c>
      <c r="C156" s="18" t="s">
        <v>224</v>
      </c>
      <c r="D156" s="21" t="s">
        <v>207</v>
      </c>
      <c r="E156" s="9">
        <v>103</v>
      </c>
      <c r="F156" s="25">
        <v>18339.009999999998</v>
      </c>
    </row>
    <row r="157" spans="1:6" x14ac:dyDescent="0.2">
      <c r="A157" s="10">
        <v>2022</v>
      </c>
      <c r="B157" s="18" t="s">
        <v>126</v>
      </c>
      <c r="C157" s="18" t="s">
        <v>224</v>
      </c>
      <c r="D157" s="21" t="s">
        <v>227</v>
      </c>
      <c r="E157" s="9">
        <v>8</v>
      </c>
      <c r="F157" s="25">
        <v>9565.75</v>
      </c>
    </row>
    <row r="158" spans="1:6" x14ac:dyDescent="0.2">
      <c r="A158" s="10">
        <v>2022</v>
      </c>
      <c r="B158" s="18" t="s">
        <v>126</v>
      </c>
      <c r="C158" s="18" t="s">
        <v>224</v>
      </c>
      <c r="D158" s="21" t="s">
        <v>182</v>
      </c>
      <c r="E158" s="9">
        <v>262</v>
      </c>
      <c r="F158" s="25">
        <v>11538.18</v>
      </c>
    </row>
    <row r="159" spans="1:6" x14ac:dyDescent="0.2">
      <c r="A159" s="10">
        <v>2022</v>
      </c>
      <c r="B159" s="18" t="s">
        <v>126</v>
      </c>
      <c r="C159" s="18" t="s">
        <v>224</v>
      </c>
      <c r="D159" s="21" t="s">
        <v>183</v>
      </c>
      <c r="E159" s="9">
        <v>165</v>
      </c>
      <c r="F159" s="25">
        <v>10693.69</v>
      </c>
    </row>
    <row r="160" spans="1:6" x14ac:dyDescent="0.2">
      <c r="A160" s="10">
        <v>2022</v>
      </c>
      <c r="B160" s="18" t="s">
        <v>126</v>
      </c>
      <c r="C160" s="18" t="s">
        <v>224</v>
      </c>
      <c r="D160" s="21" t="s">
        <v>184</v>
      </c>
      <c r="E160" s="9">
        <v>32</v>
      </c>
      <c r="F160" s="25">
        <v>11751.41</v>
      </c>
    </row>
    <row r="161" spans="1:6" x14ac:dyDescent="0.2">
      <c r="A161" s="10">
        <v>2022</v>
      </c>
      <c r="B161" s="18" t="s">
        <v>126</v>
      </c>
      <c r="C161" s="18" t="s">
        <v>224</v>
      </c>
      <c r="D161" s="21" t="s">
        <v>185</v>
      </c>
      <c r="E161" s="9">
        <v>868</v>
      </c>
      <c r="F161" s="25">
        <v>2661</v>
      </c>
    </row>
    <row r="162" spans="1:6" x14ac:dyDescent="0.2">
      <c r="A162" s="10">
        <v>2022</v>
      </c>
      <c r="B162" s="18" t="s">
        <v>126</v>
      </c>
      <c r="C162" s="18" t="s">
        <v>224</v>
      </c>
      <c r="D162" s="21" t="s">
        <v>186</v>
      </c>
      <c r="E162" s="9">
        <v>616</v>
      </c>
      <c r="F162" s="25">
        <v>5722.38</v>
      </c>
    </row>
    <row r="163" spans="1:6" x14ac:dyDescent="0.2">
      <c r="A163" s="10">
        <v>2022</v>
      </c>
      <c r="B163" s="18" t="s">
        <v>126</v>
      </c>
      <c r="C163" s="18" t="s">
        <v>224</v>
      </c>
      <c r="D163" s="21" t="s">
        <v>187</v>
      </c>
      <c r="E163" s="9">
        <v>132</v>
      </c>
      <c r="F163" s="25">
        <v>40117.480000000003</v>
      </c>
    </row>
    <row r="164" spans="1:6" x14ac:dyDescent="0.2">
      <c r="A164" s="10">
        <v>2022</v>
      </c>
      <c r="B164" s="18" t="s">
        <v>126</v>
      </c>
      <c r="C164" s="18" t="s">
        <v>224</v>
      </c>
      <c r="D164" s="21" t="s">
        <v>188</v>
      </c>
      <c r="E164" s="9">
        <v>1482</v>
      </c>
      <c r="F164" s="25">
        <v>18017.38</v>
      </c>
    </row>
    <row r="165" spans="1:6" x14ac:dyDescent="0.2">
      <c r="A165" s="10">
        <v>2022</v>
      </c>
      <c r="B165" s="18" t="s">
        <v>126</v>
      </c>
      <c r="C165" s="18" t="s">
        <v>224</v>
      </c>
      <c r="D165" s="21" t="s">
        <v>204</v>
      </c>
      <c r="E165" s="9">
        <v>291</v>
      </c>
      <c r="F165" s="25">
        <v>10987.09</v>
      </c>
    </row>
    <row r="166" spans="1:6" x14ac:dyDescent="0.2">
      <c r="A166" s="10">
        <v>2022</v>
      </c>
      <c r="B166" s="18" t="s">
        <v>126</v>
      </c>
      <c r="C166" s="18" t="s">
        <v>224</v>
      </c>
      <c r="D166" s="21" t="s">
        <v>189</v>
      </c>
      <c r="E166" s="9">
        <v>8</v>
      </c>
      <c r="F166" s="25">
        <v>2456.63</v>
      </c>
    </row>
    <row r="167" spans="1:6" x14ac:dyDescent="0.2">
      <c r="A167" s="10">
        <v>2022</v>
      </c>
      <c r="B167" s="18" t="s">
        <v>126</v>
      </c>
      <c r="C167" s="18" t="s">
        <v>224</v>
      </c>
      <c r="D167" s="21" t="s">
        <v>191</v>
      </c>
      <c r="E167" s="9">
        <v>27</v>
      </c>
      <c r="F167" s="25">
        <v>36526.07</v>
      </c>
    </row>
    <row r="168" spans="1:6" x14ac:dyDescent="0.2">
      <c r="A168" s="10">
        <v>2022</v>
      </c>
      <c r="B168" s="18" t="s">
        <v>126</v>
      </c>
      <c r="C168" s="18" t="s">
        <v>224</v>
      </c>
      <c r="D168" s="21" t="s">
        <v>192</v>
      </c>
      <c r="E168" s="9">
        <v>12</v>
      </c>
      <c r="F168" s="25">
        <v>803.75</v>
      </c>
    </row>
    <row r="169" spans="1:6" x14ac:dyDescent="0.2">
      <c r="A169" s="10">
        <v>2022</v>
      </c>
      <c r="B169" s="18" t="s">
        <v>126</v>
      </c>
      <c r="C169" s="18" t="s">
        <v>224</v>
      </c>
      <c r="D169" s="21" t="s">
        <v>193</v>
      </c>
      <c r="E169" s="9">
        <v>1162</v>
      </c>
      <c r="F169" s="25">
        <v>3629.94</v>
      </c>
    </row>
    <row r="170" spans="1:6" x14ac:dyDescent="0.2">
      <c r="A170" s="10">
        <v>2022</v>
      </c>
      <c r="B170" s="18" t="s">
        <v>126</v>
      </c>
      <c r="C170" s="18" t="s">
        <v>224</v>
      </c>
      <c r="D170" s="21" t="s">
        <v>228</v>
      </c>
      <c r="E170" s="9">
        <v>38</v>
      </c>
      <c r="F170" s="25">
        <v>3883.89</v>
      </c>
    </row>
    <row r="171" spans="1:6" x14ac:dyDescent="0.2">
      <c r="A171" s="10">
        <v>2022</v>
      </c>
      <c r="B171" s="18" t="s">
        <v>126</v>
      </c>
      <c r="C171" s="18" t="s">
        <v>224</v>
      </c>
      <c r="D171" s="21" t="s">
        <v>194</v>
      </c>
      <c r="E171" s="9">
        <v>43</v>
      </c>
      <c r="F171" s="25">
        <v>6336.93</v>
      </c>
    </row>
    <row r="172" spans="1:6" x14ac:dyDescent="0.2">
      <c r="A172" s="10">
        <v>2022</v>
      </c>
      <c r="B172" s="18" t="s">
        <v>126</v>
      </c>
      <c r="C172" s="18" t="s">
        <v>224</v>
      </c>
      <c r="D172" s="21" t="s">
        <v>203</v>
      </c>
      <c r="E172" s="9">
        <v>140</v>
      </c>
      <c r="F172" s="25">
        <v>2273.56</v>
      </c>
    </row>
    <row r="173" spans="1:6" x14ac:dyDescent="0.2">
      <c r="A173" s="10">
        <v>2022</v>
      </c>
      <c r="B173" s="18" t="s">
        <v>126</v>
      </c>
      <c r="C173" s="18" t="s">
        <v>224</v>
      </c>
      <c r="D173" s="21" t="s">
        <v>225</v>
      </c>
      <c r="E173" s="9">
        <v>121</v>
      </c>
      <c r="F173" s="25">
        <v>22816.31</v>
      </c>
    </row>
    <row r="174" spans="1:6" x14ac:dyDescent="0.2">
      <c r="A174" s="10">
        <v>2022</v>
      </c>
      <c r="B174" s="18" t="s">
        <v>129</v>
      </c>
      <c r="C174" s="18" t="s">
        <v>224</v>
      </c>
      <c r="D174" s="21" t="s">
        <v>229</v>
      </c>
      <c r="E174" s="9">
        <v>7</v>
      </c>
      <c r="F174" s="25">
        <v>117771.71</v>
      </c>
    </row>
    <row r="175" spans="1:6" x14ac:dyDescent="0.2">
      <c r="A175" s="10">
        <v>2022</v>
      </c>
      <c r="B175" s="18" t="s">
        <v>129</v>
      </c>
      <c r="C175" s="18" t="s">
        <v>224</v>
      </c>
      <c r="D175" s="21" t="s">
        <v>226</v>
      </c>
      <c r="E175" s="9">
        <v>23</v>
      </c>
      <c r="F175" s="25">
        <v>162250.51999999999</v>
      </c>
    </row>
    <row r="176" spans="1:6" x14ac:dyDescent="0.2">
      <c r="A176" s="10">
        <v>2022</v>
      </c>
      <c r="B176" s="18" t="s">
        <v>129</v>
      </c>
      <c r="C176" s="18" t="s">
        <v>224</v>
      </c>
      <c r="D176" s="21" t="s">
        <v>207</v>
      </c>
      <c r="E176" s="9">
        <v>10</v>
      </c>
      <c r="F176" s="25">
        <v>7765.7</v>
      </c>
    </row>
    <row r="177" spans="1:6" x14ac:dyDescent="0.2">
      <c r="A177" s="10">
        <v>2022</v>
      </c>
      <c r="B177" s="18" t="s">
        <v>129</v>
      </c>
      <c r="C177" s="18" t="s">
        <v>224</v>
      </c>
      <c r="D177" s="21" t="s">
        <v>227</v>
      </c>
      <c r="E177" s="9">
        <v>6</v>
      </c>
      <c r="F177" s="25">
        <v>30741.5</v>
      </c>
    </row>
    <row r="178" spans="1:6" x14ac:dyDescent="0.2">
      <c r="A178" s="10">
        <v>2022</v>
      </c>
      <c r="B178" s="18" t="s">
        <v>129</v>
      </c>
      <c r="C178" s="18" t="s">
        <v>224</v>
      </c>
      <c r="D178" s="21" t="s">
        <v>181</v>
      </c>
      <c r="E178" s="9">
        <v>937</v>
      </c>
      <c r="F178" s="25">
        <v>3936.28</v>
      </c>
    </row>
    <row r="179" spans="1:6" x14ac:dyDescent="0.2">
      <c r="A179" s="10">
        <v>2022</v>
      </c>
      <c r="B179" s="18" t="s">
        <v>129</v>
      </c>
      <c r="C179" s="18" t="s">
        <v>224</v>
      </c>
      <c r="D179" s="21" t="s">
        <v>182</v>
      </c>
      <c r="E179" s="9">
        <v>231</v>
      </c>
      <c r="F179" s="25">
        <v>43818.57</v>
      </c>
    </row>
    <row r="180" spans="1:6" x14ac:dyDescent="0.2">
      <c r="A180" s="10">
        <v>2022</v>
      </c>
      <c r="B180" s="18" t="s">
        <v>129</v>
      </c>
      <c r="C180" s="18" t="s">
        <v>224</v>
      </c>
      <c r="D180" s="21" t="s">
        <v>183</v>
      </c>
      <c r="E180" s="9">
        <v>51</v>
      </c>
      <c r="F180" s="25">
        <v>26801.47</v>
      </c>
    </row>
    <row r="181" spans="1:6" x14ac:dyDescent="0.2">
      <c r="A181" s="10">
        <v>2022</v>
      </c>
      <c r="B181" s="18" t="s">
        <v>129</v>
      </c>
      <c r="C181" s="18" t="s">
        <v>224</v>
      </c>
      <c r="D181" s="21" t="s">
        <v>184</v>
      </c>
      <c r="E181" s="9">
        <v>42</v>
      </c>
      <c r="F181" s="25">
        <v>48235.93</v>
      </c>
    </row>
    <row r="182" spans="1:6" x14ac:dyDescent="0.2">
      <c r="A182" s="10">
        <v>2022</v>
      </c>
      <c r="B182" s="18" t="s">
        <v>129</v>
      </c>
      <c r="C182" s="18" t="s">
        <v>224</v>
      </c>
      <c r="D182" s="21" t="s">
        <v>185</v>
      </c>
      <c r="E182" s="9">
        <v>121</v>
      </c>
      <c r="F182" s="25">
        <v>3749.02</v>
      </c>
    </row>
    <row r="183" spans="1:6" x14ac:dyDescent="0.2">
      <c r="A183" s="10">
        <v>2022</v>
      </c>
      <c r="B183" s="18" t="s">
        <v>129</v>
      </c>
      <c r="C183" s="18" t="s">
        <v>224</v>
      </c>
      <c r="D183" s="21" t="s">
        <v>186</v>
      </c>
      <c r="E183" s="9">
        <v>494</v>
      </c>
      <c r="F183" s="25">
        <v>10319.36</v>
      </c>
    </row>
    <row r="184" spans="1:6" x14ac:dyDescent="0.2">
      <c r="A184" s="10">
        <v>2022</v>
      </c>
      <c r="B184" s="18" t="s">
        <v>129</v>
      </c>
      <c r="C184" s="18" t="s">
        <v>224</v>
      </c>
      <c r="D184" s="21" t="s">
        <v>187</v>
      </c>
      <c r="E184" s="9">
        <v>493</v>
      </c>
      <c r="F184" s="25">
        <v>82837.83</v>
      </c>
    </row>
    <row r="185" spans="1:6" x14ac:dyDescent="0.2">
      <c r="A185" s="10">
        <v>2022</v>
      </c>
      <c r="B185" s="18" t="s">
        <v>129</v>
      </c>
      <c r="C185" s="18" t="s">
        <v>224</v>
      </c>
      <c r="D185" s="21" t="s">
        <v>188</v>
      </c>
      <c r="E185" s="9">
        <v>480</v>
      </c>
      <c r="F185" s="25">
        <v>21280.41</v>
      </c>
    </row>
    <row r="186" spans="1:6" x14ac:dyDescent="0.2">
      <c r="A186" s="10">
        <v>2022</v>
      </c>
      <c r="B186" s="18" t="s">
        <v>129</v>
      </c>
      <c r="C186" s="18" t="s">
        <v>224</v>
      </c>
      <c r="D186" s="21" t="s">
        <v>198</v>
      </c>
      <c r="E186" s="9">
        <v>84</v>
      </c>
      <c r="F186" s="25">
        <v>8098.89</v>
      </c>
    </row>
    <row r="187" spans="1:6" x14ac:dyDescent="0.2">
      <c r="A187" s="10">
        <v>2022</v>
      </c>
      <c r="B187" s="18" t="s">
        <v>129</v>
      </c>
      <c r="C187" s="18" t="s">
        <v>224</v>
      </c>
      <c r="D187" s="21" t="s">
        <v>189</v>
      </c>
      <c r="E187" s="9">
        <v>638</v>
      </c>
      <c r="F187" s="25">
        <v>4133.43</v>
      </c>
    </row>
    <row r="188" spans="1:6" x14ac:dyDescent="0.2">
      <c r="A188" s="10">
        <v>2022</v>
      </c>
      <c r="B188" s="18" t="s">
        <v>129</v>
      </c>
      <c r="C188" s="18" t="s">
        <v>224</v>
      </c>
      <c r="D188" s="21" t="s">
        <v>190</v>
      </c>
      <c r="E188" s="9">
        <v>1116</v>
      </c>
      <c r="F188" s="25">
        <v>10851.07</v>
      </c>
    </row>
    <row r="189" spans="1:6" x14ac:dyDescent="0.2">
      <c r="A189" s="10">
        <v>2022</v>
      </c>
      <c r="B189" s="18" t="s">
        <v>129</v>
      </c>
      <c r="C189" s="18" t="s">
        <v>224</v>
      </c>
      <c r="D189" s="21" t="s">
        <v>192</v>
      </c>
      <c r="E189" s="9">
        <v>70</v>
      </c>
      <c r="F189" s="25">
        <v>2504.6</v>
      </c>
    </row>
    <row r="190" spans="1:6" x14ac:dyDescent="0.2">
      <c r="A190" s="10">
        <v>2022</v>
      </c>
      <c r="B190" s="18" t="s">
        <v>129</v>
      </c>
      <c r="C190" s="18" t="s">
        <v>224</v>
      </c>
      <c r="D190" s="21" t="s">
        <v>193</v>
      </c>
      <c r="E190" s="9">
        <v>536</v>
      </c>
      <c r="F190" s="25">
        <v>6827.69</v>
      </c>
    </row>
    <row r="191" spans="1:6" x14ac:dyDescent="0.2">
      <c r="A191" s="10">
        <v>2022</v>
      </c>
      <c r="B191" s="18" t="s">
        <v>129</v>
      </c>
      <c r="C191" s="18" t="s">
        <v>224</v>
      </c>
      <c r="D191" s="21" t="s">
        <v>194</v>
      </c>
      <c r="E191" s="9">
        <v>13</v>
      </c>
      <c r="F191" s="25">
        <v>3182.54</v>
      </c>
    </row>
    <row r="192" spans="1:6" x14ac:dyDescent="0.2">
      <c r="A192" s="10">
        <v>2022</v>
      </c>
      <c r="B192" s="18" t="s">
        <v>129</v>
      </c>
      <c r="C192" s="18" t="s">
        <v>224</v>
      </c>
      <c r="D192" s="21" t="s">
        <v>208</v>
      </c>
      <c r="E192" s="9">
        <v>7</v>
      </c>
      <c r="F192" s="25">
        <v>3432.14</v>
      </c>
    </row>
    <row r="193" spans="1:6" x14ac:dyDescent="0.2">
      <c r="A193" s="10">
        <v>2022</v>
      </c>
      <c r="B193" s="18" t="s">
        <v>129</v>
      </c>
      <c r="C193" s="18" t="s">
        <v>224</v>
      </c>
      <c r="D193" s="21" t="s">
        <v>195</v>
      </c>
      <c r="E193" s="9">
        <v>87</v>
      </c>
      <c r="F193" s="25">
        <v>2952.61</v>
      </c>
    </row>
    <row r="194" spans="1:6" x14ac:dyDescent="0.2">
      <c r="A194" s="10">
        <v>2022</v>
      </c>
      <c r="B194" s="18" t="s">
        <v>129</v>
      </c>
      <c r="C194" s="18" t="s">
        <v>224</v>
      </c>
      <c r="D194" s="21" t="s">
        <v>216</v>
      </c>
      <c r="E194" s="9">
        <v>15</v>
      </c>
      <c r="F194" s="25">
        <v>53723.199999999997</v>
      </c>
    </row>
    <row r="195" spans="1:6" x14ac:dyDescent="0.2">
      <c r="A195" s="10">
        <v>2022</v>
      </c>
      <c r="B195" s="18" t="s">
        <v>129</v>
      </c>
      <c r="C195" s="18" t="s">
        <v>224</v>
      </c>
      <c r="D195" s="21" t="s">
        <v>203</v>
      </c>
      <c r="E195" s="9">
        <v>56</v>
      </c>
      <c r="F195" s="25">
        <v>16701.66</v>
      </c>
    </row>
    <row r="196" spans="1:6" x14ac:dyDescent="0.2">
      <c r="A196" s="10">
        <v>2022</v>
      </c>
      <c r="B196" s="18" t="s">
        <v>129</v>
      </c>
      <c r="C196" s="18" t="s">
        <v>224</v>
      </c>
      <c r="D196" s="21" t="s">
        <v>225</v>
      </c>
      <c r="E196" s="9">
        <v>113</v>
      </c>
      <c r="F196" s="25">
        <v>73498.19</v>
      </c>
    </row>
    <row r="197" spans="1:6" x14ac:dyDescent="0.2">
      <c r="A197" s="10">
        <v>2022</v>
      </c>
      <c r="B197" s="18" t="s">
        <v>129</v>
      </c>
      <c r="C197" s="18" t="s">
        <v>224</v>
      </c>
      <c r="D197" s="21" t="s">
        <v>196</v>
      </c>
      <c r="E197" s="9">
        <v>539</v>
      </c>
      <c r="F197" s="25">
        <v>10087.879999999999</v>
      </c>
    </row>
    <row r="198" spans="1:6" x14ac:dyDescent="0.2">
      <c r="A198" s="10">
        <v>2022</v>
      </c>
      <c r="B198" s="18" t="s">
        <v>233</v>
      </c>
      <c r="C198" s="18" t="s">
        <v>224</v>
      </c>
      <c r="D198" s="21" t="s">
        <v>227</v>
      </c>
      <c r="E198" s="9">
        <v>8</v>
      </c>
      <c r="F198" s="25">
        <v>51777.63</v>
      </c>
    </row>
    <row r="199" spans="1:6" x14ac:dyDescent="0.2">
      <c r="A199" s="10">
        <v>2022</v>
      </c>
      <c r="B199" s="18" t="s">
        <v>233</v>
      </c>
      <c r="C199" s="18" t="s">
        <v>224</v>
      </c>
      <c r="D199" s="21" t="s">
        <v>182</v>
      </c>
      <c r="E199" s="9">
        <v>10</v>
      </c>
      <c r="F199" s="25">
        <v>20226.400000000001</v>
      </c>
    </row>
    <row r="200" spans="1:6" x14ac:dyDescent="0.2">
      <c r="A200" s="10">
        <v>2022</v>
      </c>
      <c r="B200" s="18" t="s">
        <v>233</v>
      </c>
      <c r="C200" s="18" t="s">
        <v>224</v>
      </c>
      <c r="D200" s="21" t="s">
        <v>193</v>
      </c>
      <c r="E200" s="9">
        <v>24</v>
      </c>
      <c r="F200" s="25">
        <v>7018.29</v>
      </c>
    </row>
    <row r="201" spans="1:6" x14ac:dyDescent="0.2">
      <c r="A201" s="10">
        <v>2022</v>
      </c>
      <c r="B201" s="18" t="s">
        <v>209</v>
      </c>
      <c r="C201" s="18" t="s">
        <v>224</v>
      </c>
      <c r="D201" s="21" t="s">
        <v>229</v>
      </c>
      <c r="E201" s="9">
        <v>24</v>
      </c>
      <c r="F201" s="25">
        <v>33783.040000000001</v>
      </c>
    </row>
    <row r="202" spans="1:6" x14ac:dyDescent="0.2">
      <c r="A202" s="10">
        <v>2022</v>
      </c>
      <c r="B202" s="18" t="s">
        <v>209</v>
      </c>
      <c r="C202" s="18" t="s">
        <v>224</v>
      </c>
      <c r="D202" s="21" t="s">
        <v>226</v>
      </c>
      <c r="E202" s="9">
        <v>38</v>
      </c>
      <c r="F202" s="25">
        <v>82822.45</v>
      </c>
    </row>
    <row r="203" spans="1:6" x14ac:dyDescent="0.2">
      <c r="A203" s="10">
        <v>2022</v>
      </c>
      <c r="B203" s="18" t="s">
        <v>209</v>
      </c>
      <c r="C203" s="18" t="s">
        <v>224</v>
      </c>
      <c r="D203" s="21" t="s">
        <v>227</v>
      </c>
      <c r="E203" s="9">
        <v>61</v>
      </c>
      <c r="F203" s="25">
        <v>18992.7</v>
      </c>
    </row>
    <row r="204" spans="1:6" x14ac:dyDescent="0.2">
      <c r="A204" s="10">
        <v>2022</v>
      </c>
      <c r="B204" s="18" t="s">
        <v>209</v>
      </c>
      <c r="C204" s="18" t="s">
        <v>224</v>
      </c>
      <c r="D204" s="21" t="s">
        <v>181</v>
      </c>
      <c r="E204" s="9">
        <v>200</v>
      </c>
      <c r="F204" s="25">
        <v>1002.93</v>
      </c>
    </row>
    <row r="205" spans="1:6" x14ac:dyDescent="0.2">
      <c r="A205" s="10">
        <v>2022</v>
      </c>
      <c r="B205" s="18" t="s">
        <v>209</v>
      </c>
      <c r="C205" s="18" t="s">
        <v>224</v>
      </c>
      <c r="D205" s="21" t="s">
        <v>182</v>
      </c>
      <c r="E205" s="9">
        <v>64</v>
      </c>
      <c r="F205" s="25">
        <v>18368.8</v>
      </c>
    </row>
    <row r="206" spans="1:6" x14ac:dyDescent="0.2">
      <c r="A206" s="10">
        <v>2022</v>
      </c>
      <c r="B206" s="18" t="s">
        <v>209</v>
      </c>
      <c r="C206" s="18" t="s">
        <v>224</v>
      </c>
      <c r="D206" s="21" t="s">
        <v>183</v>
      </c>
      <c r="E206" s="9">
        <v>132</v>
      </c>
      <c r="F206" s="25">
        <v>21320.47</v>
      </c>
    </row>
    <row r="207" spans="1:6" x14ac:dyDescent="0.2">
      <c r="A207" s="10">
        <v>2022</v>
      </c>
      <c r="B207" s="18" t="s">
        <v>209</v>
      </c>
      <c r="C207" s="18" t="s">
        <v>224</v>
      </c>
      <c r="D207" s="21" t="s">
        <v>184</v>
      </c>
      <c r="E207" s="9">
        <v>151</v>
      </c>
      <c r="F207" s="25">
        <v>38966.699999999997</v>
      </c>
    </row>
    <row r="208" spans="1:6" x14ac:dyDescent="0.2">
      <c r="A208" s="10">
        <v>2022</v>
      </c>
      <c r="B208" s="18" t="s">
        <v>209</v>
      </c>
      <c r="C208" s="18" t="s">
        <v>224</v>
      </c>
      <c r="D208" s="21" t="s">
        <v>185</v>
      </c>
      <c r="E208" s="9">
        <v>199</v>
      </c>
      <c r="F208" s="25">
        <v>5931.86</v>
      </c>
    </row>
    <row r="209" spans="1:6" x14ac:dyDescent="0.2">
      <c r="A209" s="10">
        <v>2022</v>
      </c>
      <c r="B209" s="18" t="s">
        <v>209</v>
      </c>
      <c r="C209" s="18" t="s">
        <v>224</v>
      </c>
      <c r="D209" s="21" t="s">
        <v>186</v>
      </c>
      <c r="E209" s="9">
        <v>190</v>
      </c>
      <c r="F209" s="25">
        <v>14802.9</v>
      </c>
    </row>
    <row r="210" spans="1:6" x14ac:dyDescent="0.2">
      <c r="A210" s="10">
        <v>2022</v>
      </c>
      <c r="B210" s="18" t="s">
        <v>209</v>
      </c>
      <c r="C210" s="18" t="s">
        <v>224</v>
      </c>
      <c r="D210" s="21" t="s">
        <v>187</v>
      </c>
      <c r="E210" s="9">
        <v>559</v>
      </c>
      <c r="F210" s="25">
        <v>145918.67000000001</v>
      </c>
    </row>
    <row r="211" spans="1:6" x14ac:dyDescent="0.2">
      <c r="A211" s="10">
        <v>2022</v>
      </c>
      <c r="B211" s="18" t="s">
        <v>209</v>
      </c>
      <c r="C211" s="18" t="s">
        <v>224</v>
      </c>
      <c r="D211" s="21" t="s">
        <v>188</v>
      </c>
      <c r="E211" s="9">
        <v>467</v>
      </c>
      <c r="F211" s="25">
        <v>43005.9</v>
      </c>
    </row>
    <row r="212" spans="1:6" x14ac:dyDescent="0.2">
      <c r="A212" s="10">
        <v>2022</v>
      </c>
      <c r="B212" s="18" t="s">
        <v>209</v>
      </c>
      <c r="C212" s="18" t="s">
        <v>224</v>
      </c>
      <c r="D212" s="21" t="s">
        <v>198</v>
      </c>
      <c r="E212" s="9">
        <v>17</v>
      </c>
      <c r="F212" s="25">
        <v>6159.53</v>
      </c>
    </row>
    <row r="213" spans="1:6" x14ac:dyDescent="0.2">
      <c r="A213" s="10">
        <v>2022</v>
      </c>
      <c r="B213" s="18" t="s">
        <v>209</v>
      </c>
      <c r="C213" s="18" t="s">
        <v>224</v>
      </c>
      <c r="D213" s="21" t="s">
        <v>189</v>
      </c>
      <c r="E213" s="9">
        <v>238</v>
      </c>
      <c r="F213" s="25">
        <v>1628.73</v>
      </c>
    </row>
    <row r="214" spans="1:6" x14ac:dyDescent="0.2">
      <c r="A214" s="10">
        <v>2022</v>
      </c>
      <c r="B214" s="18" t="s">
        <v>209</v>
      </c>
      <c r="C214" s="18" t="s">
        <v>224</v>
      </c>
      <c r="D214" s="21" t="s">
        <v>190</v>
      </c>
      <c r="E214" s="9">
        <v>813</v>
      </c>
      <c r="F214" s="25">
        <v>11107.54</v>
      </c>
    </row>
    <row r="215" spans="1:6" x14ac:dyDescent="0.2">
      <c r="A215" s="10">
        <v>2022</v>
      </c>
      <c r="B215" s="18" t="s">
        <v>209</v>
      </c>
      <c r="C215" s="18" t="s">
        <v>224</v>
      </c>
      <c r="D215" s="21" t="s">
        <v>205</v>
      </c>
      <c r="E215" s="9">
        <v>17</v>
      </c>
      <c r="F215" s="25">
        <v>129333.75999999999</v>
      </c>
    </row>
    <row r="216" spans="1:6" x14ac:dyDescent="0.2">
      <c r="A216" s="10">
        <v>2022</v>
      </c>
      <c r="B216" s="18" t="s">
        <v>209</v>
      </c>
      <c r="C216" s="18" t="s">
        <v>224</v>
      </c>
      <c r="D216" s="21" t="s">
        <v>191</v>
      </c>
      <c r="E216" s="9">
        <v>7</v>
      </c>
      <c r="F216" s="25">
        <v>48248.14</v>
      </c>
    </row>
    <row r="217" spans="1:6" x14ac:dyDescent="0.2">
      <c r="A217" s="10">
        <v>2022</v>
      </c>
      <c r="B217" s="18" t="s">
        <v>209</v>
      </c>
      <c r="C217" s="18" t="s">
        <v>224</v>
      </c>
      <c r="D217" s="21" t="s">
        <v>192</v>
      </c>
      <c r="E217" s="9">
        <v>88</v>
      </c>
      <c r="F217" s="25">
        <v>6509.15</v>
      </c>
    </row>
    <row r="218" spans="1:6" x14ac:dyDescent="0.2">
      <c r="A218" s="10">
        <v>2022</v>
      </c>
      <c r="B218" s="18" t="s">
        <v>209</v>
      </c>
      <c r="C218" s="18" t="s">
        <v>224</v>
      </c>
      <c r="D218" s="21" t="s">
        <v>193</v>
      </c>
      <c r="E218" s="9">
        <v>421</v>
      </c>
      <c r="F218" s="25">
        <v>4782.8100000000004</v>
      </c>
    </row>
    <row r="219" spans="1:6" x14ac:dyDescent="0.2">
      <c r="A219" s="10">
        <v>2022</v>
      </c>
      <c r="B219" s="18" t="s">
        <v>209</v>
      </c>
      <c r="C219" s="18" t="s">
        <v>224</v>
      </c>
      <c r="D219" s="21" t="s">
        <v>228</v>
      </c>
      <c r="E219" s="9">
        <v>45</v>
      </c>
      <c r="F219" s="25">
        <v>3531.02</v>
      </c>
    </row>
    <row r="220" spans="1:6" x14ac:dyDescent="0.2">
      <c r="A220" s="10">
        <v>2022</v>
      </c>
      <c r="B220" s="18" t="s">
        <v>209</v>
      </c>
      <c r="C220" s="18" t="s">
        <v>224</v>
      </c>
      <c r="D220" s="21" t="s">
        <v>194</v>
      </c>
      <c r="E220" s="9">
        <v>59</v>
      </c>
      <c r="F220" s="25">
        <v>1967.15</v>
      </c>
    </row>
    <row r="221" spans="1:6" x14ac:dyDescent="0.2">
      <c r="A221" s="10">
        <v>2022</v>
      </c>
      <c r="B221" s="18" t="s">
        <v>209</v>
      </c>
      <c r="C221" s="18" t="s">
        <v>224</v>
      </c>
      <c r="D221" s="21" t="s">
        <v>195</v>
      </c>
      <c r="E221" s="9">
        <v>63</v>
      </c>
      <c r="F221" s="25">
        <v>3036.56</v>
      </c>
    </row>
    <row r="222" spans="1:6" x14ac:dyDescent="0.2">
      <c r="A222" s="10">
        <v>2022</v>
      </c>
      <c r="B222" s="18" t="s">
        <v>209</v>
      </c>
      <c r="C222" s="18" t="s">
        <v>224</v>
      </c>
      <c r="D222" s="21" t="s">
        <v>203</v>
      </c>
      <c r="E222" s="9">
        <v>74</v>
      </c>
      <c r="F222" s="25">
        <v>6759.96</v>
      </c>
    </row>
    <row r="223" spans="1:6" x14ac:dyDescent="0.2">
      <c r="A223" s="10">
        <v>2022</v>
      </c>
      <c r="B223" s="18" t="s">
        <v>209</v>
      </c>
      <c r="C223" s="18" t="s">
        <v>224</v>
      </c>
      <c r="D223" s="21" t="s">
        <v>225</v>
      </c>
      <c r="E223" s="9">
        <v>603</v>
      </c>
      <c r="F223" s="25">
        <v>11346.42</v>
      </c>
    </row>
    <row r="224" spans="1:6" x14ac:dyDescent="0.2">
      <c r="A224" s="10">
        <v>2022</v>
      </c>
      <c r="B224" s="18" t="s">
        <v>210</v>
      </c>
      <c r="C224" s="18" t="s">
        <v>224</v>
      </c>
      <c r="D224" s="21" t="s">
        <v>229</v>
      </c>
      <c r="E224" s="9">
        <v>6</v>
      </c>
      <c r="F224" s="25">
        <v>24920</v>
      </c>
    </row>
    <row r="225" spans="1:6" x14ac:dyDescent="0.2">
      <c r="A225" s="10">
        <v>2022</v>
      </c>
      <c r="B225" s="18" t="s">
        <v>210</v>
      </c>
      <c r="C225" s="18" t="s">
        <v>224</v>
      </c>
      <c r="D225" s="21" t="s">
        <v>226</v>
      </c>
      <c r="E225" s="9">
        <v>39</v>
      </c>
      <c r="F225" s="25">
        <v>124920.31</v>
      </c>
    </row>
    <row r="226" spans="1:6" x14ac:dyDescent="0.2">
      <c r="A226" s="10">
        <v>2022</v>
      </c>
      <c r="B226" s="18" t="s">
        <v>210</v>
      </c>
      <c r="C226" s="18" t="s">
        <v>224</v>
      </c>
      <c r="D226" s="21" t="s">
        <v>213</v>
      </c>
      <c r="E226" s="9">
        <v>270</v>
      </c>
      <c r="F226" s="25">
        <v>469.67</v>
      </c>
    </row>
    <row r="227" spans="1:6" x14ac:dyDescent="0.2">
      <c r="A227" s="10">
        <v>2022</v>
      </c>
      <c r="B227" s="18" t="s">
        <v>210</v>
      </c>
      <c r="C227" s="18" t="s">
        <v>224</v>
      </c>
      <c r="D227" s="21" t="s">
        <v>234</v>
      </c>
      <c r="E227" s="9">
        <v>72</v>
      </c>
      <c r="F227" s="25">
        <v>285.68</v>
      </c>
    </row>
    <row r="228" spans="1:6" x14ac:dyDescent="0.2">
      <c r="A228" s="10">
        <v>2022</v>
      </c>
      <c r="B228" s="18" t="s">
        <v>210</v>
      </c>
      <c r="C228" s="18" t="s">
        <v>224</v>
      </c>
      <c r="D228" s="21" t="s">
        <v>227</v>
      </c>
      <c r="E228" s="9">
        <v>74</v>
      </c>
      <c r="F228" s="25">
        <v>13280.84</v>
      </c>
    </row>
    <row r="229" spans="1:6" x14ac:dyDescent="0.2">
      <c r="A229" s="10">
        <v>2022</v>
      </c>
      <c r="B229" s="18" t="s">
        <v>210</v>
      </c>
      <c r="C229" s="18" t="s">
        <v>224</v>
      </c>
      <c r="D229" s="21" t="s">
        <v>181</v>
      </c>
      <c r="E229" s="9">
        <v>312</v>
      </c>
      <c r="F229" s="25">
        <v>789.58</v>
      </c>
    </row>
    <row r="230" spans="1:6" x14ac:dyDescent="0.2">
      <c r="A230" s="10">
        <v>2022</v>
      </c>
      <c r="B230" s="18" t="s">
        <v>210</v>
      </c>
      <c r="C230" s="18" t="s">
        <v>224</v>
      </c>
      <c r="D230" s="21" t="s">
        <v>182</v>
      </c>
      <c r="E230" s="9">
        <v>235</v>
      </c>
      <c r="F230" s="25">
        <v>19367.439999999999</v>
      </c>
    </row>
    <row r="231" spans="1:6" x14ac:dyDescent="0.2">
      <c r="A231" s="10">
        <v>2022</v>
      </c>
      <c r="B231" s="18" t="s">
        <v>210</v>
      </c>
      <c r="C231" s="18" t="s">
        <v>224</v>
      </c>
      <c r="D231" s="21" t="s">
        <v>183</v>
      </c>
      <c r="E231" s="9">
        <v>182</v>
      </c>
      <c r="F231" s="25">
        <v>13760.21</v>
      </c>
    </row>
    <row r="232" spans="1:6" x14ac:dyDescent="0.2">
      <c r="A232" s="10">
        <v>2022</v>
      </c>
      <c r="B232" s="18" t="s">
        <v>210</v>
      </c>
      <c r="C232" s="18" t="s">
        <v>224</v>
      </c>
      <c r="D232" s="21" t="s">
        <v>184</v>
      </c>
      <c r="E232" s="9">
        <v>123</v>
      </c>
      <c r="F232" s="25">
        <v>12138.29</v>
      </c>
    </row>
    <row r="233" spans="1:6" x14ac:dyDescent="0.2">
      <c r="A233" s="10">
        <v>2022</v>
      </c>
      <c r="B233" s="18" t="s">
        <v>210</v>
      </c>
      <c r="C233" s="18" t="s">
        <v>224</v>
      </c>
      <c r="D233" s="21" t="s">
        <v>185</v>
      </c>
      <c r="E233" s="9">
        <v>801</v>
      </c>
      <c r="F233" s="25">
        <v>4677.62</v>
      </c>
    </row>
    <row r="234" spans="1:6" x14ac:dyDescent="0.2">
      <c r="A234" s="10">
        <v>2022</v>
      </c>
      <c r="B234" s="18" t="s">
        <v>210</v>
      </c>
      <c r="C234" s="18" t="s">
        <v>224</v>
      </c>
      <c r="D234" s="21" t="s">
        <v>186</v>
      </c>
      <c r="E234" s="9">
        <v>691</v>
      </c>
      <c r="F234" s="25">
        <v>11674.53</v>
      </c>
    </row>
    <row r="235" spans="1:6" x14ac:dyDescent="0.2">
      <c r="A235" s="10">
        <v>2022</v>
      </c>
      <c r="B235" s="18" t="s">
        <v>210</v>
      </c>
      <c r="C235" s="18" t="s">
        <v>224</v>
      </c>
      <c r="D235" s="21" t="s">
        <v>187</v>
      </c>
      <c r="E235" s="9">
        <v>1593</v>
      </c>
      <c r="F235" s="25">
        <v>97534.42</v>
      </c>
    </row>
    <row r="236" spans="1:6" x14ac:dyDescent="0.2">
      <c r="A236" s="10">
        <v>2022</v>
      </c>
      <c r="B236" s="18" t="s">
        <v>210</v>
      </c>
      <c r="C236" s="18" t="s">
        <v>224</v>
      </c>
      <c r="D236" s="21" t="s">
        <v>188</v>
      </c>
      <c r="E236" s="9">
        <v>774</v>
      </c>
      <c r="F236" s="25">
        <v>53934.21</v>
      </c>
    </row>
    <row r="237" spans="1:6" x14ac:dyDescent="0.2">
      <c r="A237" s="10">
        <v>2022</v>
      </c>
      <c r="B237" s="18" t="s">
        <v>210</v>
      </c>
      <c r="C237" s="18" t="s">
        <v>224</v>
      </c>
      <c r="D237" s="21" t="s">
        <v>204</v>
      </c>
      <c r="E237" s="9">
        <v>216</v>
      </c>
      <c r="F237" s="25">
        <v>4007.01</v>
      </c>
    </row>
    <row r="238" spans="1:6" x14ac:dyDescent="0.2">
      <c r="A238" s="10">
        <v>2022</v>
      </c>
      <c r="B238" s="18" t="s">
        <v>210</v>
      </c>
      <c r="C238" s="18" t="s">
        <v>224</v>
      </c>
      <c r="D238" s="21" t="s">
        <v>198</v>
      </c>
      <c r="E238" s="9">
        <v>44</v>
      </c>
      <c r="F238" s="25">
        <v>5482.25</v>
      </c>
    </row>
    <row r="239" spans="1:6" x14ac:dyDescent="0.2">
      <c r="A239" s="10">
        <v>2022</v>
      </c>
      <c r="B239" s="18" t="s">
        <v>210</v>
      </c>
      <c r="C239" s="18" t="s">
        <v>224</v>
      </c>
      <c r="D239" s="21" t="s">
        <v>189</v>
      </c>
      <c r="E239" s="9">
        <v>972</v>
      </c>
      <c r="F239" s="25">
        <v>1629.71</v>
      </c>
    </row>
    <row r="240" spans="1:6" x14ac:dyDescent="0.2">
      <c r="A240" s="10">
        <v>2022</v>
      </c>
      <c r="B240" s="18" t="s">
        <v>210</v>
      </c>
      <c r="C240" s="18" t="s">
        <v>224</v>
      </c>
      <c r="D240" s="21" t="s">
        <v>190</v>
      </c>
      <c r="E240" s="9">
        <v>720</v>
      </c>
      <c r="F240" s="25">
        <v>11550.16</v>
      </c>
    </row>
    <row r="241" spans="1:6" x14ac:dyDescent="0.2">
      <c r="A241" s="10">
        <v>2022</v>
      </c>
      <c r="B241" s="18" t="s">
        <v>210</v>
      </c>
      <c r="C241" s="18" t="s">
        <v>224</v>
      </c>
      <c r="D241" s="21" t="s">
        <v>205</v>
      </c>
      <c r="E241" s="9">
        <v>62</v>
      </c>
      <c r="F241" s="25">
        <v>128680.32000000001</v>
      </c>
    </row>
    <row r="242" spans="1:6" x14ac:dyDescent="0.2">
      <c r="A242" s="10">
        <v>2022</v>
      </c>
      <c r="B242" s="18" t="s">
        <v>210</v>
      </c>
      <c r="C242" s="18" t="s">
        <v>224</v>
      </c>
      <c r="D242" s="21" t="s">
        <v>191</v>
      </c>
      <c r="E242" s="9">
        <v>6</v>
      </c>
      <c r="F242" s="25">
        <v>28962.83</v>
      </c>
    </row>
    <row r="243" spans="1:6" x14ac:dyDescent="0.2">
      <c r="A243" s="10">
        <v>2022</v>
      </c>
      <c r="B243" s="18" t="s">
        <v>210</v>
      </c>
      <c r="C243" s="18" t="s">
        <v>224</v>
      </c>
      <c r="D243" s="21" t="s">
        <v>192</v>
      </c>
      <c r="E243" s="9">
        <v>489</v>
      </c>
      <c r="F243" s="25">
        <v>3250.73</v>
      </c>
    </row>
    <row r="244" spans="1:6" x14ac:dyDescent="0.2">
      <c r="A244" s="10">
        <v>2022</v>
      </c>
      <c r="B244" s="18" t="s">
        <v>210</v>
      </c>
      <c r="C244" s="18" t="s">
        <v>224</v>
      </c>
      <c r="D244" s="21" t="s">
        <v>193</v>
      </c>
      <c r="E244" s="9">
        <v>1297</v>
      </c>
      <c r="F244" s="25">
        <v>3210.64</v>
      </c>
    </row>
    <row r="245" spans="1:6" x14ac:dyDescent="0.2">
      <c r="A245" s="10">
        <v>2022</v>
      </c>
      <c r="B245" s="18" t="s">
        <v>210</v>
      </c>
      <c r="C245" s="18" t="s">
        <v>224</v>
      </c>
      <c r="D245" s="21" t="s">
        <v>228</v>
      </c>
      <c r="E245" s="9">
        <v>85</v>
      </c>
      <c r="F245" s="25">
        <v>3746.54</v>
      </c>
    </row>
    <row r="246" spans="1:6" x14ac:dyDescent="0.2">
      <c r="A246" s="10">
        <v>2022</v>
      </c>
      <c r="B246" s="18" t="s">
        <v>210</v>
      </c>
      <c r="C246" s="18" t="s">
        <v>224</v>
      </c>
      <c r="D246" s="21" t="s">
        <v>194</v>
      </c>
      <c r="E246" s="9">
        <v>293</v>
      </c>
      <c r="F246" s="25">
        <v>2540.4</v>
      </c>
    </row>
    <row r="247" spans="1:6" x14ac:dyDescent="0.2">
      <c r="A247" s="10">
        <v>2022</v>
      </c>
      <c r="B247" s="18" t="s">
        <v>210</v>
      </c>
      <c r="C247" s="18" t="s">
        <v>224</v>
      </c>
      <c r="D247" s="21" t="s">
        <v>208</v>
      </c>
      <c r="E247" s="9">
        <v>107</v>
      </c>
      <c r="F247" s="25">
        <v>2654.79</v>
      </c>
    </row>
    <row r="248" spans="1:6" x14ac:dyDescent="0.2">
      <c r="A248" s="10">
        <v>2022</v>
      </c>
      <c r="B248" s="18" t="s">
        <v>210</v>
      </c>
      <c r="C248" s="18" t="s">
        <v>224</v>
      </c>
      <c r="D248" s="21" t="s">
        <v>195</v>
      </c>
      <c r="E248" s="9">
        <v>547</v>
      </c>
      <c r="F248" s="25">
        <v>2758.55</v>
      </c>
    </row>
    <row r="249" spans="1:6" x14ac:dyDescent="0.2">
      <c r="A249" s="10">
        <v>2022</v>
      </c>
      <c r="B249" s="18" t="s">
        <v>210</v>
      </c>
      <c r="C249" s="18" t="s">
        <v>224</v>
      </c>
      <c r="D249" s="21" t="s">
        <v>203</v>
      </c>
      <c r="E249" s="9">
        <v>205</v>
      </c>
      <c r="F249" s="25">
        <v>4841.49</v>
      </c>
    </row>
    <row r="250" spans="1:6" x14ac:dyDescent="0.2">
      <c r="A250" s="10">
        <v>2022</v>
      </c>
      <c r="B250" s="18" t="s">
        <v>210</v>
      </c>
      <c r="C250" s="18" t="s">
        <v>224</v>
      </c>
      <c r="D250" s="21" t="s">
        <v>225</v>
      </c>
      <c r="E250" s="9">
        <v>56</v>
      </c>
      <c r="F250" s="25">
        <v>34725.11</v>
      </c>
    </row>
    <row r="251" spans="1:6" x14ac:dyDescent="0.2">
      <c r="A251" s="10">
        <v>2022</v>
      </c>
      <c r="B251" s="18" t="s">
        <v>141</v>
      </c>
      <c r="C251" s="18" t="s">
        <v>224</v>
      </c>
      <c r="D251" s="21" t="s">
        <v>229</v>
      </c>
      <c r="E251" s="9">
        <v>22</v>
      </c>
      <c r="F251" s="25">
        <v>55394</v>
      </c>
    </row>
    <row r="252" spans="1:6" x14ac:dyDescent="0.2">
      <c r="A252" s="10">
        <v>2022</v>
      </c>
      <c r="B252" s="18" t="s">
        <v>141</v>
      </c>
      <c r="C252" s="18" t="s">
        <v>224</v>
      </c>
      <c r="D252" s="21" t="s">
        <v>226</v>
      </c>
      <c r="E252" s="9">
        <v>18</v>
      </c>
      <c r="F252" s="25">
        <v>177195.78</v>
      </c>
    </row>
    <row r="253" spans="1:6" x14ac:dyDescent="0.2">
      <c r="A253" s="10">
        <v>2022</v>
      </c>
      <c r="B253" s="18" t="s">
        <v>141</v>
      </c>
      <c r="C253" s="18" t="s">
        <v>224</v>
      </c>
      <c r="D253" s="21" t="s">
        <v>207</v>
      </c>
      <c r="E253" s="9">
        <v>14</v>
      </c>
      <c r="F253" s="25">
        <v>2690.86</v>
      </c>
    </row>
    <row r="254" spans="1:6" x14ac:dyDescent="0.2">
      <c r="A254" s="10">
        <v>2022</v>
      </c>
      <c r="B254" s="18" t="s">
        <v>141</v>
      </c>
      <c r="C254" s="18" t="s">
        <v>224</v>
      </c>
      <c r="D254" s="21" t="s">
        <v>181</v>
      </c>
      <c r="E254" s="9">
        <v>1178</v>
      </c>
      <c r="F254" s="25">
        <v>6349.85</v>
      </c>
    </row>
    <row r="255" spans="1:6" x14ac:dyDescent="0.2">
      <c r="A255" s="10">
        <v>2022</v>
      </c>
      <c r="B255" s="18" t="s">
        <v>141</v>
      </c>
      <c r="C255" s="18" t="s">
        <v>224</v>
      </c>
      <c r="D255" s="21" t="s">
        <v>182</v>
      </c>
      <c r="E255" s="9">
        <v>266</v>
      </c>
      <c r="F255" s="25">
        <v>24367.66</v>
      </c>
    </row>
    <row r="256" spans="1:6" x14ac:dyDescent="0.2">
      <c r="A256" s="10">
        <v>2022</v>
      </c>
      <c r="B256" s="18" t="s">
        <v>141</v>
      </c>
      <c r="C256" s="18" t="s">
        <v>224</v>
      </c>
      <c r="D256" s="21" t="s">
        <v>183</v>
      </c>
      <c r="E256" s="9">
        <v>442</v>
      </c>
      <c r="F256" s="25">
        <v>19318.27</v>
      </c>
    </row>
    <row r="257" spans="1:6" x14ac:dyDescent="0.2">
      <c r="A257" s="10">
        <v>2022</v>
      </c>
      <c r="B257" s="18" t="s">
        <v>141</v>
      </c>
      <c r="C257" s="18" t="s">
        <v>224</v>
      </c>
      <c r="D257" s="21" t="s">
        <v>184</v>
      </c>
      <c r="E257" s="9">
        <v>61</v>
      </c>
      <c r="F257" s="25">
        <v>40441.949999999997</v>
      </c>
    </row>
    <row r="258" spans="1:6" x14ac:dyDescent="0.2">
      <c r="A258" s="10">
        <v>2022</v>
      </c>
      <c r="B258" s="18" t="s">
        <v>141</v>
      </c>
      <c r="C258" s="18" t="s">
        <v>224</v>
      </c>
      <c r="D258" s="21" t="s">
        <v>185</v>
      </c>
      <c r="E258" s="9">
        <v>994</v>
      </c>
      <c r="F258" s="25">
        <v>3401.69</v>
      </c>
    </row>
    <row r="259" spans="1:6" x14ac:dyDescent="0.2">
      <c r="A259" s="10">
        <v>2022</v>
      </c>
      <c r="B259" s="18" t="s">
        <v>141</v>
      </c>
      <c r="C259" s="18" t="s">
        <v>224</v>
      </c>
      <c r="D259" s="21" t="s">
        <v>186</v>
      </c>
      <c r="E259" s="9">
        <v>991</v>
      </c>
      <c r="F259" s="25">
        <v>10256.99</v>
      </c>
    </row>
    <row r="260" spans="1:6" x14ac:dyDescent="0.2">
      <c r="A260" s="10">
        <v>2022</v>
      </c>
      <c r="B260" s="18" t="s">
        <v>141</v>
      </c>
      <c r="C260" s="18" t="s">
        <v>224</v>
      </c>
      <c r="D260" s="21" t="s">
        <v>187</v>
      </c>
      <c r="E260" s="9">
        <v>783</v>
      </c>
      <c r="F260" s="25">
        <v>129916.05</v>
      </c>
    </row>
    <row r="261" spans="1:6" x14ac:dyDescent="0.2">
      <c r="A261" s="10">
        <v>2022</v>
      </c>
      <c r="B261" s="18" t="s">
        <v>141</v>
      </c>
      <c r="C261" s="18" t="s">
        <v>224</v>
      </c>
      <c r="D261" s="21" t="s">
        <v>188</v>
      </c>
      <c r="E261" s="9">
        <v>1240</v>
      </c>
      <c r="F261" s="25">
        <v>16523.150000000001</v>
      </c>
    </row>
    <row r="262" spans="1:6" x14ac:dyDescent="0.2">
      <c r="A262" s="10">
        <v>2022</v>
      </c>
      <c r="B262" s="18" t="s">
        <v>141</v>
      </c>
      <c r="C262" s="18" t="s">
        <v>224</v>
      </c>
      <c r="D262" s="21" t="s">
        <v>204</v>
      </c>
      <c r="E262" s="9">
        <v>378</v>
      </c>
      <c r="F262" s="25">
        <v>14034.44</v>
      </c>
    </row>
    <row r="263" spans="1:6" x14ac:dyDescent="0.2">
      <c r="A263" s="10">
        <v>2022</v>
      </c>
      <c r="B263" s="18" t="s">
        <v>141</v>
      </c>
      <c r="C263" s="18" t="s">
        <v>224</v>
      </c>
      <c r="D263" s="21" t="s">
        <v>198</v>
      </c>
      <c r="E263" s="9">
        <v>64</v>
      </c>
      <c r="F263" s="25">
        <v>12231.28</v>
      </c>
    </row>
    <row r="264" spans="1:6" x14ac:dyDescent="0.2">
      <c r="A264" s="10">
        <v>2022</v>
      </c>
      <c r="B264" s="18" t="s">
        <v>141</v>
      </c>
      <c r="C264" s="18" t="s">
        <v>224</v>
      </c>
      <c r="D264" s="21" t="s">
        <v>189</v>
      </c>
      <c r="E264" s="9">
        <v>1441</v>
      </c>
      <c r="F264" s="25">
        <v>4904.49</v>
      </c>
    </row>
    <row r="265" spans="1:6" x14ac:dyDescent="0.2">
      <c r="A265" s="10">
        <v>2022</v>
      </c>
      <c r="B265" s="18" t="s">
        <v>141</v>
      </c>
      <c r="C265" s="18" t="s">
        <v>224</v>
      </c>
      <c r="D265" s="21" t="s">
        <v>190</v>
      </c>
      <c r="E265" s="9">
        <v>945</v>
      </c>
      <c r="F265" s="25">
        <v>10309.93</v>
      </c>
    </row>
    <row r="266" spans="1:6" x14ac:dyDescent="0.2">
      <c r="A266" s="10">
        <v>2022</v>
      </c>
      <c r="B266" s="18" t="s">
        <v>141</v>
      </c>
      <c r="C266" s="18" t="s">
        <v>224</v>
      </c>
      <c r="D266" s="21" t="s">
        <v>192</v>
      </c>
      <c r="E266" s="9">
        <v>111</v>
      </c>
      <c r="F266" s="25">
        <v>3380.31</v>
      </c>
    </row>
    <row r="267" spans="1:6" x14ac:dyDescent="0.2">
      <c r="A267" s="10">
        <v>2022</v>
      </c>
      <c r="B267" s="18" t="s">
        <v>141</v>
      </c>
      <c r="C267" s="18" t="s">
        <v>224</v>
      </c>
      <c r="D267" s="21" t="s">
        <v>193</v>
      </c>
      <c r="E267" s="9">
        <v>883</v>
      </c>
      <c r="F267" s="25">
        <v>8912.65</v>
      </c>
    </row>
    <row r="268" spans="1:6" x14ac:dyDescent="0.2">
      <c r="A268" s="10">
        <v>2022</v>
      </c>
      <c r="B268" s="18" t="s">
        <v>141</v>
      </c>
      <c r="C268" s="18" t="s">
        <v>224</v>
      </c>
      <c r="D268" s="21" t="s">
        <v>228</v>
      </c>
      <c r="E268" s="9">
        <v>125</v>
      </c>
      <c r="F268" s="25">
        <v>11063.75</v>
      </c>
    </row>
    <row r="269" spans="1:6" x14ac:dyDescent="0.2">
      <c r="A269" s="10">
        <v>2022</v>
      </c>
      <c r="B269" s="18" t="s">
        <v>141</v>
      </c>
      <c r="C269" s="18" t="s">
        <v>224</v>
      </c>
      <c r="D269" s="21" t="s">
        <v>194</v>
      </c>
      <c r="E269" s="9">
        <v>56</v>
      </c>
      <c r="F269" s="25">
        <v>778</v>
      </c>
    </row>
    <row r="270" spans="1:6" x14ac:dyDescent="0.2">
      <c r="A270" s="10">
        <v>2022</v>
      </c>
      <c r="B270" s="18" t="s">
        <v>141</v>
      </c>
      <c r="C270" s="18" t="s">
        <v>224</v>
      </c>
      <c r="D270" s="21" t="s">
        <v>195</v>
      </c>
      <c r="E270" s="9">
        <v>231</v>
      </c>
      <c r="F270" s="25">
        <v>3724.13</v>
      </c>
    </row>
    <row r="271" spans="1:6" x14ac:dyDescent="0.2">
      <c r="A271" s="10">
        <v>2022</v>
      </c>
      <c r="B271" s="18" t="s">
        <v>141</v>
      </c>
      <c r="C271" s="18" t="s">
        <v>224</v>
      </c>
      <c r="D271" s="21" t="s">
        <v>206</v>
      </c>
      <c r="E271" s="9">
        <v>147</v>
      </c>
      <c r="F271" s="25">
        <v>26578.66</v>
      </c>
    </row>
    <row r="272" spans="1:6" x14ac:dyDescent="0.2">
      <c r="A272" s="10">
        <v>2022</v>
      </c>
      <c r="B272" s="18" t="s">
        <v>141</v>
      </c>
      <c r="C272" s="18" t="s">
        <v>224</v>
      </c>
      <c r="D272" s="21" t="s">
        <v>216</v>
      </c>
      <c r="E272" s="9">
        <v>8</v>
      </c>
      <c r="F272" s="25">
        <v>17500</v>
      </c>
    </row>
    <row r="273" spans="1:6" x14ac:dyDescent="0.2">
      <c r="A273" s="10">
        <v>2022</v>
      </c>
      <c r="B273" s="18" t="s">
        <v>141</v>
      </c>
      <c r="C273" s="18" t="s">
        <v>224</v>
      </c>
      <c r="D273" s="21" t="s">
        <v>203</v>
      </c>
      <c r="E273" s="9">
        <v>256</v>
      </c>
      <c r="F273" s="25">
        <v>25558.38</v>
      </c>
    </row>
    <row r="274" spans="1:6" x14ac:dyDescent="0.2">
      <c r="A274" s="10">
        <v>2022</v>
      </c>
      <c r="B274" s="18" t="s">
        <v>141</v>
      </c>
      <c r="C274" s="18" t="s">
        <v>224</v>
      </c>
      <c r="D274" s="21" t="s">
        <v>225</v>
      </c>
      <c r="E274" s="9">
        <v>746</v>
      </c>
      <c r="F274" s="25">
        <v>12021.67</v>
      </c>
    </row>
    <row r="275" spans="1:6" x14ac:dyDescent="0.2">
      <c r="A275" s="10">
        <v>2022</v>
      </c>
      <c r="B275" s="18" t="s">
        <v>141</v>
      </c>
      <c r="C275" s="18" t="s">
        <v>224</v>
      </c>
      <c r="D275" s="21" t="s">
        <v>196</v>
      </c>
      <c r="E275" s="9">
        <v>2629</v>
      </c>
      <c r="F275" s="25">
        <v>6642.2</v>
      </c>
    </row>
    <row r="276" spans="1:6" x14ac:dyDescent="0.2">
      <c r="A276" s="10">
        <v>2022</v>
      </c>
      <c r="B276" s="18" t="s">
        <v>141</v>
      </c>
      <c r="C276" s="18" t="s">
        <v>224</v>
      </c>
      <c r="D276" s="21" t="s">
        <v>211</v>
      </c>
      <c r="E276" s="9">
        <v>121</v>
      </c>
      <c r="F276" s="25">
        <v>5255.47</v>
      </c>
    </row>
    <row r="277" spans="1:6" x14ac:dyDescent="0.2">
      <c r="A277" s="10">
        <v>2022</v>
      </c>
      <c r="B277" s="18" t="s">
        <v>144</v>
      </c>
      <c r="C277" s="18" t="s">
        <v>224</v>
      </c>
      <c r="D277" s="21" t="s">
        <v>230</v>
      </c>
      <c r="E277" s="9">
        <v>33</v>
      </c>
      <c r="F277" s="25">
        <v>24601.15</v>
      </c>
    </row>
    <row r="278" spans="1:6" x14ac:dyDescent="0.2">
      <c r="A278" s="10">
        <v>2022</v>
      </c>
      <c r="B278" s="18" t="s">
        <v>144</v>
      </c>
      <c r="C278" s="18" t="s">
        <v>224</v>
      </c>
      <c r="D278" s="21" t="s">
        <v>229</v>
      </c>
      <c r="E278" s="9">
        <v>31</v>
      </c>
      <c r="F278" s="25">
        <v>10021.52</v>
      </c>
    </row>
    <row r="279" spans="1:6" x14ac:dyDescent="0.2">
      <c r="A279" s="10">
        <v>2022</v>
      </c>
      <c r="B279" s="18" t="s">
        <v>144</v>
      </c>
      <c r="C279" s="18" t="s">
        <v>224</v>
      </c>
      <c r="D279" s="21" t="s">
        <v>226</v>
      </c>
      <c r="E279" s="9">
        <v>53</v>
      </c>
      <c r="F279" s="25">
        <v>138654.57999999999</v>
      </c>
    </row>
    <row r="280" spans="1:6" x14ac:dyDescent="0.2">
      <c r="A280" s="10">
        <v>2022</v>
      </c>
      <c r="B280" s="18" t="s">
        <v>144</v>
      </c>
      <c r="C280" s="18" t="s">
        <v>224</v>
      </c>
      <c r="D280" s="21" t="s">
        <v>227</v>
      </c>
      <c r="E280" s="9">
        <v>21</v>
      </c>
      <c r="F280" s="25">
        <v>20233.52</v>
      </c>
    </row>
    <row r="281" spans="1:6" x14ac:dyDescent="0.2">
      <c r="A281" s="10">
        <v>2022</v>
      </c>
      <c r="B281" s="18" t="s">
        <v>144</v>
      </c>
      <c r="C281" s="18" t="s">
        <v>224</v>
      </c>
      <c r="D281" s="21" t="s">
        <v>181</v>
      </c>
      <c r="E281" s="9">
        <v>4263</v>
      </c>
      <c r="F281" s="25">
        <v>2056.9699999999998</v>
      </c>
    </row>
    <row r="282" spans="1:6" x14ac:dyDescent="0.2">
      <c r="A282" s="10">
        <v>2022</v>
      </c>
      <c r="B282" s="18" t="s">
        <v>144</v>
      </c>
      <c r="C282" s="18" t="s">
        <v>224</v>
      </c>
      <c r="D282" s="21" t="s">
        <v>182</v>
      </c>
      <c r="E282" s="9">
        <v>844</v>
      </c>
      <c r="F282" s="25">
        <v>15424.47</v>
      </c>
    </row>
    <row r="283" spans="1:6" x14ac:dyDescent="0.2">
      <c r="A283" s="10">
        <v>2022</v>
      </c>
      <c r="B283" s="18" t="s">
        <v>144</v>
      </c>
      <c r="C283" s="18" t="s">
        <v>224</v>
      </c>
      <c r="D283" s="21" t="s">
        <v>183</v>
      </c>
      <c r="E283" s="9">
        <v>1161</v>
      </c>
      <c r="F283" s="25">
        <v>14006.33</v>
      </c>
    </row>
    <row r="284" spans="1:6" x14ac:dyDescent="0.2">
      <c r="A284" s="10">
        <v>2022</v>
      </c>
      <c r="B284" s="18" t="s">
        <v>144</v>
      </c>
      <c r="C284" s="18" t="s">
        <v>224</v>
      </c>
      <c r="D284" s="21" t="s">
        <v>184</v>
      </c>
      <c r="E284" s="9">
        <v>465</v>
      </c>
      <c r="F284" s="25">
        <v>15005.26</v>
      </c>
    </row>
    <row r="285" spans="1:6" x14ac:dyDescent="0.2">
      <c r="A285" s="10">
        <v>2022</v>
      </c>
      <c r="B285" s="18" t="s">
        <v>144</v>
      </c>
      <c r="C285" s="18" t="s">
        <v>224</v>
      </c>
      <c r="D285" s="21" t="s">
        <v>185</v>
      </c>
      <c r="E285" s="9">
        <v>2453</v>
      </c>
      <c r="F285" s="25">
        <v>1979.59</v>
      </c>
    </row>
    <row r="286" spans="1:6" x14ac:dyDescent="0.2">
      <c r="A286" s="10">
        <v>2022</v>
      </c>
      <c r="B286" s="18" t="s">
        <v>144</v>
      </c>
      <c r="C286" s="18" t="s">
        <v>224</v>
      </c>
      <c r="D286" s="21" t="s">
        <v>186</v>
      </c>
      <c r="E286" s="9">
        <v>1919</v>
      </c>
      <c r="F286" s="25">
        <v>4298.8500000000004</v>
      </c>
    </row>
    <row r="287" spans="1:6" x14ac:dyDescent="0.2">
      <c r="A287" s="10">
        <v>2022</v>
      </c>
      <c r="B287" s="18" t="s">
        <v>144</v>
      </c>
      <c r="C287" s="18" t="s">
        <v>224</v>
      </c>
      <c r="D287" s="21" t="s">
        <v>187</v>
      </c>
      <c r="E287" s="9">
        <v>510</v>
      </c>
      <c r="F287" s="25">
        <v>70292.62</v>
      </c>
    </row>
    <row r="288" spans="1:6" x14ac:dyDescent="0.2">
      <c r="A288" s="10">
        <v>2022</v>
      </c>
      <c r="B288" s="18" t="s">
        <v>144</v>
      </c>
      <c r="C288" s="18" t="s">
        <v>224</v>
      </c>
      <c r="D288" s="21" t="s">
        <v>188</v>
      </c>
      <c r="E288" s="9">
        <v>382</v>
      </c>
      <c r="F288" s="25">
        <v>13141.08</v>
      </c>
    </row>
    <row r="289" spans="1:6" x14ac:dyDescent="0.2">
      <c r="A289" s="10">
        <v>2022</v>
      </c>
      <c r="B289" s="18" t="s">
        <v>144</v>
      </c>
      <c r="C289" s="18" t="s">
        <v>224</v>
      </c>
      <c r="D289" s="21" t="s">
        <v>204</v>
      </c>
      <c r="E289" s="9">
        <v>23</v>
      </c>
      <c r="F289" s="25">
        <v>7334.13</v>
      </c>
    </row>
    <row r="290" spans="1:6" x14ac:dyDescent="0.2">
      <c r="A290" s="10">
        <v>2022</v>
      </c>
      <c r="B290" s="18" t="s">
        <v>144</v>
      </c>
      <c r="C290" s="18" t="s">
        <v>224</v>
      </c>
      <c r="D290" s="21" t="s">
        <v>198</v>
      </c>
      <c r="E290" s="9">
        <v>301</v>
      </c>
      <c r="F290" s="25">
        <v>2335.69</v>
      </c>
    </row>
    <row r="291" spans="1:6" x14ac:dyDescent="0.2">
      <c r="A291" s="10">
        <v>2022</v>
      </c>
      <c r="B291" s="18" t="s">
        <v>144</v>
      </c>
      <c r="C291" s="18" t="s">
        <v>224</v>
      </c>
      <c r="D291" s="21" t="s">
        <v>190</v>
      </c>
      <c r="E291" s="9">
        <v>288</v>
      </c>
      <c r="F291" s="25">
        <v>3623.5</v>
      </c>
    </row>
    <row r="292" spans="1:6" x14ac:dyDescent="0.2">
      <c r="A292" s="10">
        <v>2022</v>
      </c>
      <c r="B292" s="18" t="s">
        <v>144</v>
      </c>
      <c r="C292" s="18" t="s">
        <v>224</v>
      </c>
      <c r="D292" s="21" t="s">
        <v>191</v>
      </c>
      <c r="E292" s="9">
        <v>77</v>
      </c>
      <c r="F292" s="25">
        <v>19070.060000000001</v>
      </c>
    </row>
    <row r="293" spans="1:6" x14ac:dyDescent="0.2">
      <c r="A293" s="10">
        <v>2022</v>
      </c>
      <c r="B293" s="18" t="s">
        <v>144</v>
      </c>
      <c r="C293" s="18" t="s">
        <v>224</v>
      </c>
      <c r="D293" s="21" t="s">
        <v>192</v>
      </c>
      <c r="E293" s="9">
        <v>192</v>
      </c>
      <c r="F293" s="25">
        <v>6789.49</v>
      </c>
    </row>
    <row r="294" spans="1:6" x14ac:dyDescent="0.2">
      <c r="A294" s="10">
        <v>2022</v>
      </c>
      <c r="B294" s="18" t="s">
        <v>144</v>
      </c>
      <c r="C294" s="18" t="s">
        <v>224</v>
      </c>
      <c r="D294" s="21" t="s">
        <v>193</v>
      </c>
      <c r="E294" s="9">
        <v>1755</v>
      </c>
      <c r="F294" s="25">
        <v>8641.5</v>
      </c>
    </row>
    <row r="295" spans="1:6" x14ac:dyDescent="0.2">
      <c r="A295" s="10">
        <v>2022</v>
      </c>
      <c r="B295" s="18" t="s">
        <v>144</v>
      </c>
      <c r="C295" s="18" t="s">
        <v>224</v>
      </c>
      <c r="D295" s="21" t="s">
        <v>228</v>
      </c>
      <c r="E295" s="9">
        <v>71</v>
      </c>
      <c r="F295" s="25">
        <v>6755.86</v>
      </c>
    </row>
    <row r="296" spans="1:6" x14ac:dyDescent="0.2">
      <c r="A296" s="10">
        <v>2022</v>
      </c>
      <c r="B296" s="18" t="s">
        <v>144</v>
      </c>
      <c r="C296" s="18" t="s">
        <v>224</v>
      </c>
      <c r="D296" s="21" t="s">
        <v>194</v>
      </c>
      <c r="E296" s="9">
        <v>9</v>
      </c>
      <c r="F296" s="25">
        <v>3686.33</v>
      </c>
    </row>
    <row r="297" spans="1:6" x14ac:dyDescent="0.2">
      <c r="A297" s="10">
        <v>2022</v>
      </c>
      <c r="B297" s="18" t="s">
        <v>144</v>
      </c>
      <c r="C297" s="18" t="s">
        <v>224</v>
      </c>
      <c r="D297" s="21" t="s">
        <v>208</v>
      </c>
      <c r="E297" s="9">
        <v>170</v>
      </c>
      <c r="F297" s="25">
        <v>4574.01</v>
      </c>
    </row>
    <row r="298" spans="1:6" x14ac:dyDescent="0.2">
      <c r="A298" s="10">
        <v>2022</v>
      </c>
      <c r="B298" s="18" t="s">
        <v>144</v>
      </c>
      <c r="C298" s="18" t="s">
        <v>224</v>
      </c>
      <c r="D298" s="21" t="s">
        <v>195</v>
      </c>
      <c r="E298" s="9">
        <v>132</v>
      </c>
      <c r="F298" s="25">
        <v>5109.12</v>
      </c>
    </row>
    <row r="299" spans="1:6" x14ac:dyDescent="0.2">
      <c r="A299" s="10">
        <v>2022</v>
      </c>
      <c r="B299" s="18" t="s">
        <v>144</v>
      </c>
      <c r="C299" s="18" t="s">
        <v>224</v>
      </c>
      <c r="D299" s="21" t="s">
        <v>206</v>
      </c>
      <c r="E299" s="9">
        <v>14</v>
      </c>
      <c r="F299" s="25">
        <v>17533.43</v>
      </c>
    </row>
    <row r="300" spans="1:6" x14ac:dyDescent="0.2">
      <c r="A300" s="10">
        <v>2022</v>
      </c>
      <c r="B300" s="18" t="s">
        <v>144</v>
      </c>
      <c r="C300" s="18" t="s">
        <v>224</v>
      </c>
      <c r="D300" s="21" t="s">
        <v>203</v>
      </c>
      <c r="E300" s="9">
        <v>213</v>
      </c>
      <c r="F300" s="25">
        <v>12985.5</v>
      </c>
    </row>
    <row r="301" spans="1:6" x14ac:dyDescent="0.2">
      <c r="A301" s="10">
        <v>2022</v>
      </c>
      <c r="B301" s="18" t="s">
        <v>144</v>
      </c>
      <c r="C301" s="18" t="s">
        <v>224</v>
      </c>
      <c r="D301" s="21" t="s">
        <v>225</v>
      </c>
      <c r="E301" s="9">
        <v>135</v>
      </c>
      <c r="F301" s="25">
        <v>5541.09</v>
      </c>
    </row>
    <row r="302" spans="1:6" x14ac:dyDescent="0.2">
      <c r="A302" s="10">
        <v>2022</v>
      </c>
      <c r="B302" s="18" t="s">
        <v>144</v>
      </c>
      <c r="C302" s="18" t="s">
        <v>224</v>
      </c>
      <c r="D302" s="21" t="s">
        <v>196</v>
      </c>
      <c r="E302" s="9">
        <v>1578</v>
      </c>
      <c r="F302" s="25">
        <v>4583.95</v>
      </c>
    </row>
    <row r="303" spans="1:6" x14ac:dyDescent="0.2">
      <c r="A303" s="10">
        <v>2022</v>
      </c>
      <c r="B303" s="18" t="s">
        <v>147</v>
      </c>
      <c r="C303" s="18" t="s">
        <v>224</v>
      </c>
      <c r="D303" s="21" t="s">
        <v>229</v>
      </c>
      <c r="E303" s="9">
        <v>6</v>
      </c>
      <c r="F303" s="25">
        <v>82002.17</v>
      </c>
    </row>
    <row r="304" spans="1:6" x14ac:dyDescent="0.2">
      <c r="A304" s="10">
        <v>2022</v>
      </c>
      <c r="B304" s="18" t="s">
        <v>147</v>
      </c>
      <c r="C304" s="18" t="s">
        <v>224</v>
      </c>
      <c r="D304" s="21" t="s">
        <v>226</v>
      </c>
      <c r="E304" s="9">
        <v>51</v>
      </c>
      <c r="F304" s="25">
        <v>96343.67</v>
      </c>
    </row>
    <row r="305" spans="1:6" x14ac:dyDescent="0.2">
      <c r="A305" s="10">
        <v>2022</v>
      </c>
      <c r="B305" s="18" t="s">
        <v>147</v>
      </c>
      <c r="C305" s="18" t="s">
        <v>224</v>
      </c>
      <c r="D305" s="21" t="s">
        <v>227</v>
      </c>
      <c r="E305" s="9">
        <v>29</v>
      </c>
      <c r="F305" s="25">
        <v>15347.83</v>
      </c>
    </row>
    <row r="306" spans="1:6" x14ac:dyDescent="0.2">
      <c r="A306" s="10">
        <v>2022</v>
      </c>
      <c r="B306" s="18" t="s">
        <v>147</v>
      </c>
      <c r="C306" s="18" t="s">
        <v>224</v>
      </c>
      <c r="D306" s="21" t="s">
        <v>181</v>
      </c>
      <c r="E306" s="9">
        <v>3628</v>
      </c>
      <c r="F306" s="25">
        <v>763.93</v>
      </c>
    </row>
    <row r="307" spans="1:6" x14ac:dyDescent="0.2">
      <c r="A307" s="10">
        <v>2022</v>
      </c>
      <c r="B307" s="18" t="s">
        <v>147</v>
      </c>
      <c r="C307" s="18" t="s">
        <v>224</v>
      </c>
      <c r="D307" s="21" t="s">
        <v>182</v>
      </c>
      <c r="E307" s="9">
        <v>213</v>
      </c>
      <c r="F307" s="25">
        <v>8800.19</v>
      </c>
    </row>
    <row r="308" spans="1:6" x14ac:dyDescent="0.2">
      <c r="A308" s="10">
        <v>2022</v>
      </c>
      <c r="B308" s="18" t="s">
        <v>147</v>
      </c>
      <c r="C308" s="18" t="s">
        <v>224</v>
      </c>
      <c r="D308" s="21" t="s">
        <v>183</v>
      </c>
      <c r="E308" s="9">
        <v>317</v>
      </c>
      <c r="F308" s="25">
        <v>8385.06</v>
      </c>
    </row>
    <row r="309" spans="1:6" x14ac:dyDescent="0.2">
      <c r="A309" s="10">
        <v>2022</v>
      </c>
      <c r="B309" s="18" t="s">
        <v>147</v>
      </c>
      <c r="C309" s="18" t="s">
        <v>224</v>
      </c>
      <c r="D309" s="21" t="s">
        <v>184</v>
      </c>
      <c r="E309" s="9">
        <v>183</v>
      </c>
      <c r="F309" s="25">
        <v>12198.77</v>
      </c>
    </row>
    <row r="310" spans="1:6" x14ac:dyDescent="0.2">
      <c r="A310" s="10">
        <v>2022</v>
      </c>
      <c r="B310" s="18" t="s">
        <v>147</v>
      </c>
      <c r="C310" s="18" t="s">
        <v>224</v>
      </c>
      <c r="D310" s="21" t="s">
        <v>185</v>
      </c>
      <c r="E310" s="9">
        <v>140</v>
      </c>
      <c r="F310" s="25">
        <v>1328.69</v>
      </c>
    </row>
    <row r="311" spans="1:6" x14ac:dyDescent="0.2">
      <c r="A311" s="10">
        <v>2022</v>
      </c>
      <c r="B311" s="18" t="s">
        <v>147</v>
      </c>
      <c r="C311" s="18" t="s">
        <v>224</v>
      </c>
      <c r="D311" s="21" t="s">
        <v>186</v>
      </c>
      <c r="E311" s="9">
        <v>471</v>
      </c>
      <c r="F311" s="25">
        <v>6855.29</v>
      </c>
    </row>
    <row r="312" spans="1:6" x14ac:dyDescent="0.2">
      <c r="A312" s="10">
        <v>2022</v>
      </c>
      <c r="B312" s="18" t="s">
        <v>147</v>
      </c>
      <c r="C312" s="18" t="s">
        <v>224</v>
      </c>
      <c r="D312" s="21" t="s">
        <v>187</v>
      </c>
      <c r="E312" s="9">
        <v>463</v>
      </c>
      <c r="F312" s="25">
        <v>86333.01</v>
      </c>
    </row>
    <row r="313" spans="1:6" x14ac:dyDescent="0.2">
      <c r="A313" s="10">
        <v>2022</v>
      </c>
      <c r="B313" s="18" t="s">
        <v>147</v>
      </c>
      <c r="C313" s="18" t="s">
        <v>224</v>
      </c>
      <c r="D313" s="21" t="s">
        <v>188</v>
      </c>
      <c r="E313" s="9">
        <v>295</v>
      </c>
      <c r="F313" s="25">
        <v>5075.29</v>
      </c>
    </row>
    <row r="314" spans="1:6" x14ac:dyDescent="0.2">
      <c r="A314" s="10">
        <v>2022</v>
      </c>
      <c r="B314" s="18" t="s">
        <v>147</v>
      </c>
      <c r="C314" s="18" t="s">
        <v>224</v>
      </c>
      <c r="D314" s="21" t="s">
        <v>198</v>
      </c>
      <c r="E314" s="9">
        <v>98</v>
      </c>
      <c r="F314" s="25">
        <v>8572.7199999999993</v>
      </c>
    </row>
    <row r="315" spans="1:6" x14ac:dyDescent="0.2">
      <c r="A315" s="10">
        <v>2022</v>
      </c>
      <c r="B315" s="18" t="s">
        <v>147</v>
      </c>
      <c r="C315" s="18" t="s">
        <v>224</v>
      </c>
      <c r="D315" s="21" t="s">
        <v>189</v>
      </c>
      <c r="E315" s="9">
        <v>372</v>
      </c>
      <c r="F315" s="25">
        <v>1787.9</v>
      </c>
    </row>
    <row r="316" spans="1:6" x14ac:dyDescent="0.2">
      <c r="A316" s="10">
        <v>2022</v>
      </c>
      <c r="B316" s="18" t="s">
        <v>147</v>
      </c>
      <c r="C316" s="18" t="s">
        <v>224</v>
      </c>
      <c r="D316" s="21" t="s">
        <v>190</v>
      </c>
      <c r="E316" s="9">
        <v>904</v>
      </c>
      <c r="F316" s="25">
        <v>4382.51</v>
      </c>
    </row>
    <row r="317" spans="1:6" x14ac:dyDescent="0.2">
      <c r="A317" s="10">
        <v>2022</v>
      </c>
      <c r="B317" s="18" t="s">
        <v>147</v>
      </c>
      <c r="C317" s="18" t="s">
        <v>224</v>
      </c>
      <c r="D317" s="21" t="s">
        <v>205</v>
      </c>
      <c r="E317" s="9">
        <v>17</v>
      </c>
      <c r="F317" s="25">
        <v>1959.76</v>
      </c>
    </row>
    <row r="318" spans="1:6" x14ac:dyDescent="0.2">
      <c r="A318" s="10">
        <v>2022</v>
      </c>
      <c r="B318" s="18" t="s">
        <v>147</v>
      </c>
      <c r="C318" s="18" t="s">
        <v>224</v>
      </c>
      <c r="D318" s="21" t="s">
        <v>191</v>
      </c>
      <c r="E318" s="9">
        <v>46</v>
      </c>
      <c r="F318" s="25">
        <v>6774.04</v>
      </c>
    </row>
    <row r="319" spans="1:6" x14ac:dyDescent="0.2">
      <c r="A319" s="10">
        <v>2022</v>
      </c>
      <c r="B319" s="18" t="s">
        <v>147</v>
      </c>
      <c r="C319" s="18" t="s">
        <v>224</v>
      </c>
      <c r="D319" s="21" t="s">
        <v>192</v>
      </c>
      <c r="E319" s="9">
        <v>249</v>
      </c>
      <c r="F319" s="25">
        <v>1682.63</v>
      </c>
    </row>
    <row r="320" spans="1:6" x14ac:dyDescent="0.2">
      <c r="A320" s="10">
        <v>2022</v>
      </c>
      <c r="B320" s="18" t="s">
        <v>147</v>
      </c>
      <c r="C320" s="18" t="s">
        <v>224</v>
      </c>
      <c r="D320" s="21" t="s">
        <v>193</v>
      </c>
      <c r="E320" s="9">
        <v>1999</v>
      </c>
      <c r="F320" s="25">
        <v>6819.77</v>
      </c>
    </row>
    <row r="321" spans="1:6" x14ac:dyDescent="0.2">
      <c r="A321" s="10">
        <v>2022</v>
      </c>
      <c r="B321" s="18" t="s">
        <v>147</v>
      </c>
      <c r="C321" s="18" t="s">
        <v>224</v>
      </c>
      <c r="D321" s="21" t="s">
        <v>228</v>
      </c>
      <c r="E321" s="9">
        <v>23</v>
      </c>
      <c r="F321" s="25">
        <v>721.39</v>
      </c>
    </row>
    <row r="322" spans="1:6" x14ac:dyDescent="0.2">
      <c r="A322" s="10">
        <v>2022</v>
      </c>
      <c r="B322" s="18" t="s">
        <v>147</v>
      </c>
      <c r="C322" s="18" t="s">
        <v>224</v>
      </c>
      <c r="D322" s="21" t="s">
        <v>194</v>
      </c>
      <c r="E322" s="9">
        <v>209</v>
      </c>
      <c r="F322" s="25">
        <v>1276.1099999999999</v>
      </c>
    </row>
    <row r="323" spans="1:6" x14ac:dyDescent="0.2">
      <c r="A323" s="10">
        <v>2022</v>
      </c>
      <c r="B323" s="18" t="s">
        <v>147</v>
      </c>
      <c r="C323" s="18" t="s">
        <v>224</v>
      </c>
      <c r="D323" s="21" t="s">
        <v>208</v>
      </c>
      <c r="E323" s="9">
        <v>20</v>
      </c>
      <c r="F323" s="25">
        <v>3001.15</v>
      </c>
    </row>
    <row r="324" spans="1:6" x14ac:dyDescent="0.2">
      <c r="A324" s="10">
        <v>2022</v>
      </c>
      <c r="B324" s="18" t="s">
        <v>147</v>
      </c>
      <c r="C324" s="18" t="s">
        <v>224</v>
      </c>
      <c r="D324" s="21" t="s">
        <v>195</v>
      </c>
      <c r="E324" s="9">
        <v>158</v>
      </c>
      <c r="F324" s="25">
        <v>2166.85</v>
      </c>
    </row>
    <row r="325" spans="1:6" x14ac:dyDescent="0.2">
      <c r="A325" s="10">
        <v>2022</v>
      </c>
      <c r="B325" s="18" t="s">
        <v>147</v>
      </c>
      <c r="C325" s="18" t="s">
        <v>224</v>
      </c>
      <c r="D325" s="21" t="s">
        <v>206</v>
      </c>
      <c r="E325" s="9">
        <v>14</v>
      </c>
      <c r="F325" s="25">
        <v>4354.71</v>
      </c>
    </row>
    <row r="326" spans="1:6" x14ac:dyDescent="0.2">
      <c r="A326" s="10">
        <v>2022</v>
      </c>
      <c r="B326" s="18" t="s">
        <v>147</v>
      </c>
      <c r="C326" s="18" t="s">
        <v>224</v>
      </c>
      <c r="D326" s="21" t="s">
        <v>203</v>
      </c>
      <c r="E326" s="9">
        <v>983</v>
      </c>
      <c r="F326" s="25">
        <v>7261.36</v>
      </c>
    </row>
    <row r="327" spans="1:6" x14ac:dyDescent="0.2">
      <c r="A327" s="10">
        <v>2022</v>
      </c>
      <c r="B327" s="18" t="s">
        <v>150</v>
      </c>
      <c r="C327" s="18" t="s">
        <v>224</v>
      </c>
      <c r="D327" s="21" t="s">
        <v>229</v>
      </c>
      <c r="E327" s="9">
        <v>16</v>
      </c>
      <c r="F327" s="25">
        <v>34771.129999999997</v>
      </c>
    </row>
    <row r="328" spans="1:6" x14ac:dyDescent="0.2">
      <c r="A328" s="10">
        <v>2022</v>
      </c>
      <c r="B328" s="18" t="s">
        <v>150</v>
      </c>
      <c r="C328" s="18" t="s">
        <v>224</v>
      </c>
      <c r="D328" s="21" t="s">
        <v>226</v>
      </c>
      <c r="E328" s="9">
        <v>5</v>
      </c>
      <c r="F328" s="25">
        <v>31091.4</v>
      </c>
    </row>
    <row r="329" spans="1:6" x14ac:dyDescent="0.2">
      <c r="A329" s="10">
        <v>2022</v>
      </c>
      <c r="B329" s="18" t="s">
        <v>150</v>
      </c>
      <c r="C329" s="18" t="s">
        <v>224</v>
      </c>
      <c r="D329" s="21" t="s">
        <v>227</v>
      </c>
      <c r="E329" s="9">
        <v>6</v>
      </c>
      <c r="F329" s="25">
        <v>27605.33</v>
      </c>
    </row>
    <row r="330" spans="1:6" x14ac:dyDescent="0.2">
      <c r="A330" s="10">
        <v>2022</v>
      </c>
      <c r="B330" s="18" t="s">
        <v>150</v>
      </c>
      <c r="C330" s="18" t="s">
        <v>224</v>
      </c>
      <c r="D330" s="21" t="s">
        <v>181</v>
      </c>
      <c r="E330" s="9">
        <v>298</v>
      </c>
      <c r="F330" s="25">
        <v>4036.3</v>
      </c>
    </row>
    <row r="331" spans="1:6" x14ac:dyDescent="0.2">
      <c r="A331" s="10">
        <v>2022</v>
      </c>
      <c r="B331" s="18" t="s">
        <v>150</v>
      </c>
      <c r="C331" s="18" t="s">
        <v>224</v>
      </c>
      <c r="D331" s="21" t="s">
        <v>182</v>
      </c>
      <c r="E331" s="9">
        <v>113</v>
      </c>
      <c r="F331" s="25">
        <v>38447.370000000003</v>
      </c>
    </row>
    <row r="332" spans="1:6" x14ac:dyDescent="0.2">
      <c r="A332" s="10">
        <v>2022</v>
      </c>
      <c r="B332" s="18" t="s">
        <v>150</v>
      </c>
      <c r="C332" s="18" t="s">
        <v>224</v>
      </c>
      <c r="D332" s="21" t="s">
        <v>183</v>
      </c>
      <c r="E332" s="9">
        <v>21</v>
      </c>
      <c r="F332" s="25">
        <v>28985.95</v>
      </c>
    </row>
    <row r="333" spans="1:6" x14ac:dyDescent="0.2">
      <c r="A333" s="10">
        <v>2022</v>
      </c>
      <c r="B333" s="18" t="s">
        <v>150</v>
      </c>
      <c r="C333" s="18" t="s">
        <v>224</v>
      </c>
      <c r="D333" s="21" t="s">
        <v>184</v>
      </c>
      <c r="E333" s="9">
        <v>20</v>
      </c>
      <c r="F333" s="25">
        <v>56265.95</v>
      </c>
    </row>
    <row r="334" spans="1:6" x14ac:dyDescent="0.2">
      <c r="A334" s="10">
        <v>2022</v>
      </c>
      <c r="B334" s="18" t="s">
        <v>150</v>
      </c>
      <c r="C334" s="18" t="s">
        <v>224</v>
      </c>
      <c r="D334" s="21" t="s">
        <v>185</v>
      </c>
      <c r="E334" s="9">
        <v>273</v>
      </c>
      <c r="F334" s="25">
        <v>8237.93</v>
      </c>
    </row>
    <row r="335" spans="1:6" x14ac:dyDescent="0.2">
      <c r="A335" s="10">
        <v>2022</v>
      </c>
      <c r="B335" s="18" t="s">
        <v>150</v>
      </c>
      <c r="C335" s="18" t="s">
        <v>224</v>
      </c>
      <c r="D335" s="21" t="s">
        <v>186</v>
      </c>
      <c r="E335" s="9">
        <v>83</v>
      </c>
      <c r="F335" s="25">
        <v>19465.419999999998</v>
      </c>
    </row>
    <row r="336" spans="1:6" x14ac:dyDescent="0.2">
      <c r="A336" s="10">
        <v>2022</v>
      </c>
      <c r="B336" s="18" t="s">
        <v>150</v>
      </c>
      <c r="C336" s="18" t="s">
        <v>224</v>
      </c>
      <c r="D336" s="21" t="s">
        <v>187</v>
      </c>
      <c r="E336" s="9">
        <v>195</v>
      </c>
      <c r="F336" s="25">
        <v>67870</v>
      </c>
    </row>
    <row r="337" spans="1:6" x14ac:dyDescent="0.2">
      <c r="A337" s="10">
        <v>2022</v>
      </c>
      <c r="B337" s="18" t="s">
        <v>150</v>
      </c>
      <c r="C337" s="18" t="s">
        <v>224</v>
      </c>
      <c r="D337" s="21" t="s">
        <v>188</v>
      </c>
      <c r="E337" s="9">
        <v>281</v>
      </c>
      <c r="F337" s="25">
        <v>20230.78</v>
      </c>
    </row>
    <row r="338" spans="1:6" x14ac:dyDescent="0.2">
      <c r="A338" s="10">
        <v>2022</v>
      </c>
      <c r="B338" s="18" t="s">
        <v>150</v>
      </c>
      <c r="C338" s="18" t="s">
        <v>224</v>
      </c>
      <c r="D338" s="21" t="s">
        <v>189</v>
      </c>
      <c r="E338" s="9">
        <v>277</v>
      </c>
      <c r="F338" s="25">
        <v>38035.39</v>
      </c>
    </row>
    <row r="339" spans="1:6" x14ac:dyDescent="0.2">
      <c r="A339" s="10">
        <v>2022</v>
      </c>
      <c r="B339" s="18" t="s">
        <v>150</v>
      </c>
      <c r="C339" s="18" t="s">
        <v>224</v>
      </c>
      <c r="D339" s="21" t="s">
        <v>190</v>
      </c>
      <c r="E339" s="9">
        <v>1220</v>
      </c>
      <c r="F339" s="25">
        <v>11162.64</v>
      </c>
    </row>
    <row r="340" spans="1:6" x14ac:dyDescent="0.2">
      <c r="A340" s="10">
        <v>2022</v>
      </c>
      <c r="B340" s="18" t="s">
        <v>150</v>
      </c>
      <c r="C340" s="18" t="s">
        <v>224</v>
      </c>
      <c r="D340" s="21" t="s">
        <v>192</v>
      </c>
      <c r="E340" s="9">
        <v>124</v>
      </c>
      <c r="F340" s="25">
        <v>4457.4399999999996</v>
      </c>
    </row>
    <row r="341" spans="1:6" x14ac:dyDescent="0.2">
      <c r="A341" s="10">
        <v>2022</v>
      </c>
      <c r="B341" s="18" t="s">
        <v>150</v>
      </c>
      <c r="C341" s="18" t="s">
        <v>224</v>
      </c>
      <c r="D341" s="21" t="s">
        <v>193</v>
      </c>
      <c r="E341" s="9">
        <v>241</v>
      </c>
      <c r="F341" s="25">
        <v>7527.74</v>
      </c>
    </row>
    <row r="342" spans="1:6" x14ac:dyDescent="0.2">
      <c r="A342" s="10">
        <v>2022</v>
      </c>
      <c r="B342" s="18" t="s">
        <v>150</v>
      </c>
      <c r="C342" s="18" t="s">
        <v>224</v>
      </c>
      <c r="D342" s="21" t="s">
        <v>228</v>
      </c>
      <c r="E342" s="9">
        <v>212</v>
      </c>
      <c r="F342" s="25">
        <v>13078.5</v>
      </c>
    </row>
    <row r="343" spans="1:6" x14ac:dyDescent="0.2">
      <c r="A343" s="10">
        <v>2022</v>
      </c>
      <c r="B343" s="18" t="s">
        <v>150</v>
      </c>
      <c r="C343" s="18" t="s">
        <v>224</v>
      </c>
      <c r="D343" s="21" t="s">
        <v>194</v>
      </c>
      <c r="E343" s="9">
        <v>31</v>
      </c>
      <c r="F343" s="25">
        <v>1122.74</v>
      </c>
    </row>
    <row r="344" spans="1:6" x14ac:dyDescent="0.2">
      <c r="A344" s="10">
        <v>2022</v>
      </c>
      <c r="B344" s="18" t="s">
        <v>150</v>
      </c>
      <c r="C344" s="18" t="s">
        <v>224</v>
      </c>
      <c r="D344" s="21" t="s">
        <v>195</v>
      </c>
      <c r="E344" s="9">
        <v>1021</v>
      </c>
      <c r="F344" s="25">
        <v>4884.5200000000004</v>
      </c>
    </row>
    <row r="345" spans="1:6" x14ac:dyDescent="0.2">
      <c r="A345" s="10">
        <v>2022</v>
      </c>
      <c r="B345" s="18" t="s">
        <v>150</v>
      </c>
      <c r="C345" s="18" t="s">
        <v>224</v>
      </c>
      <c r="D345" s="21" t="s">
        <v>216</v>
      </c>
      <c r="E345" s="9">
        <v>14</v>
      </c>
      <c r="F345" s="25">
        <v>24023.64</v>
      </c>
    </row>
    <row r="346" spans="1:6" x14ac:dyDescent="0.2">
      <c r="A346" s="10">
        <v>2022</v>
      </c>
      <c r="B346" s="18" t="s">
        <v>150</v>
      </c>
      <c r="C346" s="18" t="s">
        <v>224</v>
      </c>
      <c r="D346" s="21" t="s">
        <v>203</v>
      </c>
      <c r="E346" s="9">
        <v>30</v>
      </c>
      <c r="F346" s="25">
        <v>23866.77</v>
      </c>
    </row>
    <row r="347" spans="1:6" x14ac:dyDescent="0.2">
      <c r="A347" s="10">
        <v>2022</v>
      </c>
      <c r="B347" s="18" t="s">
        <v>150</v>
      </c>
      <c r="C347" s="18" t="s">
        <v>224</v>
      </c>
      <c r="D347" s="21" t="s">
        <v>225</v>
      </c>
      <c r="E347" s="9">
        <v>102</v>
      </c>
      <c r="F347" s="25">
        <v>112723.67</v>
      </c>
    </row>
    <row r="348" spans="1:6" x14ac:dyDescent="0.2">
      <c r="A348" s="10">
        <v>2023</v>
      </c>
      <c r="B348" s="18" t="s">
        <v>40</v>
      </c>
      <c r="C348" s="18" t="s">
        <v>224</v>
      </c>
      <c r="D348" s="21" t="s">
        <v>207</v>
      </c>
      <c r="E348" s="9">
        <v>21</v>
      </c>
      <c r="F348" s="25">
        <v>69466.100000000006</v>
      </c>
    </row>
    <row r="349" spans="1:6" x14ac:dyDescent="0.2">
      <c r="A349" s="10">
        <v>2023</v>
      </c>
      <c r="B349" s="18" t="s">
        <v>40</v>
      </c>
      <c r="C349" s="18" t="s">
        <v>224</v>
      </c>
      <c r="D349" s="21" t="s">
        <v>227</v>
      </c>
      <c r="E349" s="9">
        <v>8</v>
      </c>
      <c r="F349" s="25">
        <v>15687.13</v>
      </c>
    </row>
    <row r="350" spans="1:6" x14ac:dyDescent="0.2">
      <c r="A350" s="10">
        <v>2023</v>
      </c>
      <c r="B350" s="18" t="s">
        <v>40</v>
      </c>
      <c r="C350" s="18" t="s">
        <v>224</v>
      </c>
      <c r="D350" s="21" t="s">
        <v>182</v>
      </c>
      <c r="E350" s="9">
        <v>100</v>
      </c>
      <c r="F350" s="25">
        <v>4159.8999999999996</v>
      </c>
    </row>
    <row r="351" spans="1:6" x14ac:dyDescent="0.2">
      <c r="A351" s="10">
        <v>2023</v>
      </c>
      <c r="B351" s="18" t="s">
        <v>40</v>
      </c>
      <c r="C351" s="18" t="s">
        <v>224</v>
      </c>
      <c r="D351" s="21" t="s">
        <v>183</v>
      </c>
      <c r="E351" s="9">
        <v>38</v>
      </c>
      <c r="F351" s="25">
        <v>5276.63</v>
      </c>
    </row>
    <row r="352" spans="1:6" x14ac:dyDescent="0.2">
      <c r="A352" s="10">
        <v>2023</v>
      </c>
      <c r="B352" s="18" t="s">
        <v>40</v>
      </c>
      <c r="C352" s="18" t="s">
        <v>224</v>
      </c>
      <c r="D352" s="21" t="s">
        <v>184</v>
      </c>
      <c r="E352" s="9">
        <v>5</v>
      </c>
      <c r="F352" s="25">
        <v>5457.8</v>
      </c>
    </row>
    <row r="353" spans="1:6" x14ac:dyDescent="0.2">
      <c r="A353" s="10">
        <v>2023</v>
      </c>
      <c r="B353" s="18" t="s">
        <v>40</v>
      </c>
      <c r="C353" s="18" t="s">
        <v>224</v>
      </c>
      <c r="D353" s="21" t="s">
        <v>185</v>
      </c>
      <c r="E353" s="9">
        <v>324</v>
      </c>
      <c r="F353" s="25">
        <v>742.87</v>
      </c>
    </row>
    <row r="354" spans="1:6" x14ac:dyDescent="0.2">
      <c r="A354" s="10">
        <v>2023</v>
      </c>
      <c r="B354" s="18" t="s">
        <v>40</v>
      </c>
      <c r="C354" s="18" t="s">
        <v>224</v>
      </c>
      <c r="D354" s="21" t="s">
        <v>186</v>
      </c>
      <c r="E354" s="9">
        <v>143</v>
      </c>
      <c r="F354" s="25">
        <v>1836.85</v>
      </c>
    </row>
    <row r="355" spans="1:6" x14ac:dyDescent="0.2">
      <c r="A355" s="10">
        <v>2023</v>
      </c>
      <c r="B355" s="18" t="s">
        <v>40</v>
      </c>
      <c r="C355" s="18" t="s">
        <v>224</v>
      </c>
      <c r="D355" s="21" t="s">
        <v>192</v>
      </c>
      <c r="E355" s="9">
        <v>36</v>
      </c>
      <c r="F355" s="25">
        <v>808.5</v>
      </c>
    </row>
    <row r="356" spans="1:6" x14ac:dyDescent="0.2">
      <c r="A356" s="10">
        <v>2023</v>
      </c>
      <c r="B356" s="18" t="s">
        <v>40</v>
      </c>
      <c r="C356" s="18" t="s">
        <v>224</v>
      </c>
      <c r="D356" s="21" t="s">
        <v>193</v>
      </c>
      <c r="E356" s="9">
        <v>1198</v>
      </c>
      <c r="F356" s="25">
        <v>2488.77</v>
      </c>
    </row>
    <row r="357" spans="1:6" x14ac:dyDescent="0.2">
      <c r="A357" s="10">
        <v>2023</v>
      </c>
      <c r="B357" s="18" t="s">
        <v>40</v>
      </c>
      <c r="C357" s="18" t="s">
        <v>224</v>
      </c>
      <c r="D357" s="21" t="s">
        <v>194</v>
      </c>
      <c r="E357" s="9">
        <v>144</v>
      </c>
      <c r="F357" s="25">
        <v>2417.19</v>
      </c>
    </row>
    <row r="358" spans="1:6" x14ac:dyDescent="0.2">
      <c r="A358" s="10">
        <v>2023</v>
      </c>
      <c r="B358" s="18" t="s">
        <v>40</v>
      </c>
      <c r="C358" s="18" t="s">
        <v>224</v>
      </c>
      <c r="D358" s="21" t="s">
        <v>203</v>
      </c>
      <c r="E358" s="9">
        <v>11</v>
      </c>
      <c r="F358" s="25">
        <v>8562.4500000000007</v>
      </c>
    </row>
    <row r="359" spans="1:6" x14ac:dyDescent="0.2">
      <c r="A359" s="10">
        <v>2023</v>
      </c>
      <c r="B359" s="18" t="s">
        <v>40</v>
      </c>
      <c r="C359" s="18" t="s">
        <v>224</v>
      </c>
      <c r="D359" s="21" t="s">
        <v>225</v>
      </c>
      <c r="E359" s="9">
        <v>9</v>
      </c>
      <c r="F359" s="25">
        <v>381.89</v>
      </c>
    </row>
    <row r="360" spans="1:6" x14ac:dyDescent="0.2">
      <c r="A360" s="10">
        <v>2023</v>
      </c>
      <c r="B360" s="18" t="s">
        <v>40</v>
      </c>
      <c r="C360" s="18" t="s">
        <v>224</v>
      </c>
      <c r="D360" s="21" t="s">
        <v>196</v>
      </c>
      <c r="E360" s="9">
        <v>21</v>
      </c>
      <c r="F360" s="25">
        <v>4635.43</v>
      </c>
    </row>
    <row r="361" spans="1:6" x14ac:dyDescent="0.2">
      <c r="A361" s="10">
        <v>2023</v>
      </c>
      <c r="B361" s="18" t="s">
        <v>52</v>
      </c>
      <c r="C361" s="18" t="s">
        <v>224</v>
      </c>
      <c r="D361" s="21" t="s">
        <v>226</v>
      </c>
      <c r="E361" s="9">
        <v>94</v>
      </c>
      <c r="F361" s="25">
        <v>59117.69</v>
      </c>
    </row>
    <row r="362" spans="1:6" x14ac:dyDescent="0.2">
      <c r="A362" s="10">
        <v>2023</v>
      </c>
      <c r="B362" s="18" t="s">
        <v>52</v>
      </c>
      <c r="C362" s="18" t="s">
        <v>224</v>
      </c>
      <c r="D362" s="21" t="s">
        <v>227</v>
      </c>
      <c r="E362" s="9">
        <v>11</v>
      </c>
      <c r="F362" s="25">
        <v>20745.64</v>
      </c>
    </row>
    <row r="363" spans="1:6" x14ac:dyDescent="0.2">
      <c r="A363" s="10">
        <v>2023</v>
      </c>
      <c r="B363" s="18" t="s">
        <v>52</v>
      </c>
      <c r="C363" s="18" t="s">
        <v>224</v>
      </c>
      <c r="D363" s="21" t="s">
        <v>181</v>
      </c>
      <c r="E363" s="9">
        <v>801</v>
      </c>
      <c r="F363" s="25">
        <v>4530.88</v>
      </c>
    </row>
    <row r="364" spans="1:6" x14ac:dyDescent="0.2">
      <c r="A364" s="10">
        <v>2023</v>
      </c>
      <c r="B364" s="18" t="s">
        <v>52</v>
      </c>
      <c r="C364" s="18" t="s">
        <v>224</v>
      </c>
      <c r="D364" s="21" t="s">
        <v>182</v>
      </c>
      <c r="E364" s="9">
        <v>54</v>
      </c>
      <c r="F364" s="25">
        <v>22196.31</v>
      </c>
    </row>
    <row r="365" spans="1:6" x14ac:dyDescent="0.2">
      <c r="A365" s="10">
        <v>2023</v>
      </c>
      <c r="B365" s="18" t="s">
        <v>52</v>
      </c>
      <c r="C365" s="18" t="s">
        <v>224</v>
      </c>
      <c r="D365" s="21" t="s">
        <v>183</v>
      </c>
      <c r="E365" s="9">
        <v>58</v>
      </c>
      <c r="F365" s="25">
        <v>17659.12</v>
      </c>
    </row>
    <row r="366" spans="1:6" x14ac:dyDescent="0.2">
      <c r="A366" s="10">
        <v>2023</v>
      </c>
      <c r="B366" s="18" t="s">
        <v>52</v>
      </c>
      <c r="C366" s="18" t="s">
        <v>224</v>
      </c>
      <c r="D366" s="21" t="s">
        <v>184</v>
      </c>
      <c r="E366" s="9">
        <v>8</v>
      </c>
      <c r="F366" s="25">
        <v>32152.38</v>
      </c>
    </row>
    <row r="367" spans="1:6" x14ac:dyDescent="0.2">
      <c r="A367" s="10">
        <v>2023</v>
      </c>
      <c r="B367" s="18" t="s">
        <v>52</v>
      </c>
      <c r="C367" s="18" t="s">
        <v>224</v>
      </c>
      <c r="D367" s="21" t="s">
        <v>185</v>
      </c>
      <c r="E367" s="9">
        <v>486</v>
      </c>
      <c r="F367" s="25">
        <v>2398.27</v>
      </c>
    </row>
    <row r="368" spans="1:6" x14ac:dyDescent="0.2">
      <c r="A368" s="10">
        <v>2023</v>
      </c>
      <c r="B368" s="18" t="s">
        <v>52</v>
      </c>
      <c r="C368" s="18" t="s">
        <v>224</v>
      </c>
      <c r="D368" s="21" t="s">
        <v>186</v>
      </c>
      <c r="E368" s="9">
        <v>236</v>
      </c>
      <c r="F368" s="25">
        <v>10831.5</v>
      </c>
    </row>
    <row r="369" spans="1:6" x14ac:dyDescent="0.2">
      <c r="A369" s="10">
        <v>2023</v>
      </c>
      <c r="B369" s="18" t="s">
        <v>52</v>
      </c>
      <c r="C369" s="18" t="s">
        <v>224</v>
      </c>
      <c r="D369" s="21" t="s">
        <v>187</v>
      </c>
      <c r="E369" s="9">
        <v>108</v>
      </c>
      <c r="F369" s="25">
        <v>74743</v>
      </c>
    </row>
    <row r="370" spans="1:6" x14ac:dyDescent="0.2">
      <c r="A370" s="10">
        <v>2023</v>
      </c>
      <c r="B370" s="18" t="s">
        <v>52</v>
      </c>
      <c r="C370" s="18" t="s">
        <v>224</v>
      </c>
      <c r="D370" s="21" t="s">
        <v>188</v>
      </c>
      <c r="E370" s="9">
        <v>1318</v>
      </c>
      <c r="F370" s="25">
        <v>23049.41</v>
      </c>
    </row>
    <row r="371" spans="1:6" x14ac:dyDescent="0.2">
      <c r="A371" s="10">
        <v>2023</v>
      </c>
      <c r="B371" s="18" t="s">
        <v>52</v>
      </c>
      <c r="C371" s="18" t="s">
        <v>224</v>
      </c>
      <c r="D371" s="21" t="s">
        <v>189</v>
      </c>
      <c r="E371" s="9">
        <v>1076</v>
      </c>
      <c r="F371" s="25">
        <v>4150.41</v>
      </c>
    </row>
    <row r="372" spans="1:6" x14ac:dyDescent="0.2">
      <c r="A372" s="10">
        <v>2023</v>
      </c>
      <c r="B372" s="18" t="s">
        <v>52</v>
      </c>
      <c r="C372" s="18" t="s">
        <v>224</v>
      </c>
      <c r="D372" s="21" t="s">
        <v>190</v>
      </c>
      <c r="E372" s="9">
        <v>634</v>
      </c>
      <c r="F372" s="25">
        <v>10888.22</v>
      </c>
    </row>
    <row r="373" spans="1:6" x14ac:dyDescent="0.2">
      <c r="A373" s="10">
        <v>2023</v>
      </c>
      <c r="B373" s="18" t="s">
        <v>52</v>
      </c>
      <c r="C373" s="18" t="s">
        <v>224</v>
      </c>
      <c r="D373" s="21" t="s">
        <v>192</v>
      </c>
      <c r="E373" s="9">
        <v>25</v>
      </c>
      <c r="F373" s="25">
        <v>3874.08</v>
      </c>
    </row>
    <row r="374" spans="1:6" x14ac:dyDescent="0.2">
      <c r="A374" s="10">
        <v>2023</v>
      </c>
      <c r="B374" s="18" t="s">
        <v>52</v>
      </c>
      <c r="C374" s="18" t="s">
        <v>224</v>
      </c>
      <c r="D374" s="21" t="s">
        <v>193</v>
      </c>
      <c r="E374" s="9">
        <v>367</v>
      </c>
      <c r="F374" s="25">
        <v>6984.72</v>
      </c>
    </row>
    <row r="375" spans="1:6" x14ac:dyDescent="0.2">
      <c r="A375" s="10">
        <v>2023</v>
      </c>
      <c r="B375" s="18" t="s">
        <v>52</v>
      </c>
      <c r="C375" s="18" t="s">
        <v>224</v>
      </c>
      <c r="D375" s="21" t="s">
        <v>228</v>
      </c>
      <c r="E375" s="9">
        <v>25</v>
      </c>
      <c r="F375" s="25">
        <v>12306.68</v>
      </c>
    </row>
    <row r="376" spans="1:6" x14ac:dyDescent="0.2">
      <c r="A376" s="10">
        <v>2023</v>
      </c>
      <c r="B376" s="18" t="s">
        <v>52</v>
      </c>
      <c r="C376" s="18" t="s">
        <v>224</v>
      </c>
      <c r="D376" s="21" t="s">
        <v>194</v>
      </c>
      <c r="E376" s="9">
        <v>11</v>
      </c>
      <c r="F376" s="25">
        <v>423.45</v>
      </c>
    </row>
    <row r="377" spans="1:6" x14ac:dyDescent="0.2">
      <c r="A377" s="10">
        <v>2023</v>
      </c>
      <c r="B377" s="18" t="s">
        <v>52</v>
      </c>
      <c r="C377" s="18" t="s">
        <v>224</v>
      </c>
      <c r="D377" s="21" t="s">
        <v>195</v>
      </c>
      <c r="E377" s="9">
        <v>156</v>
      </c>
      <c r="F377" s="25">
        <v>3762.95</v>
      </c>
    </row>
    <row r="378" spans="1:6" x14ac:dyDescent="0.2">
      <c r="A378" s="10">
        <v>2023</v>
      </c>
      <c r="B378" s="18" t="s">
        <v>52</v>
      </c>
      <c r="C378" s="18" t="s">
        <v>224</v>
      </c>
      <c r="D378" s="21" t="s">
        <v>203</v>
      </c>
      <c r="E378" s="9">
        <v>136</v>
      </c>
      <c r="F378" s="25">
        <v>6542.15</v>
      </c>
    </row>
    <row r="379" spans="1:6" x14ac:dyDescent="0.2">
      <c r="A379" s="10">
        <v>2023</v>
      </c>
      <c r="B379" s="18" t="s">
        <v>52</v>
      </c>
      <c r="C379" s="18" t="s">
        <v>224</v>
      </c>
      <c r="D379" s="21" t="s">
        <v>225</v>
      </c>
      <c r="E379" s="9">
        <v>251</v>
      </c>
      <c r="F379" s="25">
        <v>27923.52</v>
      </c>
    </row>
    <row r="380" spans="1:6" x14ac:dyDescent="0.2">
      <c r="A380" s="10">
        <v>2023</v>
      </c>
      <c r="B380" s="18" t="s">
        <v>52</v>
      </c>
      <c r="C380" s="18" t="s">
        <v>224</v>
      </c>
      <c r="D380" s="21" t="s">
        <v>196</v>
      </c>
      <c r="E380" s="9">
        <v>624</v>
      </c>
      <c r="F380" s="25">
        <v>7501.07</v>
      </c>
    </row>
    <row r="381" spans="1:6" x14ac:dyDescent="0.2">
      <c r="A381" s="10">
        <v>2023</v>
      </c>
      <c r="B381" s="18" t="s">
        <v>197</v>
      </c>
      <c r="C381" s="18" t="s">
        <v>224</v>
      </c>
      <c r="D381" s="21" t="s">
        <v>181</v>
      </c>
      <c r="E381" s="9">
        <v>42</v>
      </c>
      <c r="F381" s="25">
        <v>3777.9</v>
      </c>
    </row>
    <row r="382" spans="1:6" x14ac:dyDescent="0.2">
      <c r="A382" s="10">
        <v>2023</v>
      </c>
      <c r="B382" s="18" t="s">
        <v>197</v>
      </c>
      <c r="C382" s="18" t="s">
        <v>224</v>
      </c>
      <c r="D382" s="21" t="s">
        <v>182</v>
      </c>
      <c r="E382" s="9">
        <v>15</v>
      </c>
      <c r="F382" s="25">
        <v>26372.87</v>
      </c>
    </row>
    <row r="383" spans="1:6" x14ac:dyDescent="0.2">
      <c r="A383" s="10">
        <v>2023</v>
      </c>
      <c r="B383" s="18" t="s">
        <v>197</v>
      </c>
      <c r="C383" s="18" t="s">
        <v>224</v>
      </c>
      <c r="D383" s="21" t="s">
        <v>185</v>
      </c>
      <c r="E383" s="9">
        <v>5</v>
      </c>
      <c r="F383" s="25">
        <v>4292.8</v>
      </c>
    </row>
    <row r="384" spans="1:6" x14ac:dyDescent="0.2">
      <c r="A384" s="10">
        <v>2023</v>
      </c>
      <c r="B384" s="18" t="s">
        <v>197</v>
      </c>
      <c r="C384" s="18" t="s">
        <v>224</v>
      </c>
      <c r="D384" s="21" t="s">
        <v>187</v>
      </c>
      <c r="E384" s="9">
        <v>8</v>
      </c>
      <c r="F384" s="25">
        <v>77064</v>
      </c>
    </row>
    <row r="385" spans="1:6" x14ac:dyDescent="0.2">
      <c r="A385" s="10">
        <v>2023</v>
      </c>
      <c r="B385" s="18" t="s">
        <v>197</v>
      </c>
      <c r="C385" s="18" t="s">
        <v>224</v>
      </c>
      <c r="D385" s="21" t="s">
        <v>188</v>
      </c>
      <c r="E385" s="9">
        <v>17</v>
      </c>
      <c r="F385" s="25">
        <v>16744</v>
      </c>
    </row>
    <row r="386" spans="1:6" x14ac:dyDescent="0.2">
      <c r="A386" s="10">
        <v>2023</v>
      </c>
      <c r="B386" s="18" t="s">
        <v>197</v>
      </c>
      <c r="C386" s="18" t="s">
        <v>224</v>
      </c>
      <c r="D386" s="21" t="s">
        <v>190</v>
      </c>
      <c r="E386" s="9">
        <v>122</v>
      </c>
      <c r="F386" s="25">
        <v>13210.56</v>
      </c>
    </row>
    <row r="387" spans="1:6" x14ac:dyDescent="0.2">
      <c r="A387" s="10">
        <v>2023</v>
      </c>
      <c r="B387" s="18" t="s">
        <v>197</v>
      </c>
      <c r="C387" s="18" t="s">
        <v>224</v>
      </c>
      <c r="D387" s="21" t="s">
        <v>192</v>
      </c>
      <c r="E387" s="9">
        <v>21</v>
      </c>
      <c r="F387" s="25">
        <v>9983.14</v>
      </c>
    </row>
    <row r="388" spans="1:6" x14ac:dyDescent="0.2">
      <c r="A388" s="10">
        <v>2023</v>
      </c>
      <c r="B388" s="18" t="s">
        <v>197</v>
      </c>
      <c r="C388" s="18" t="s">
        <v>224</v>
      </c>
      <c r="D388" s="21" t="s">
        <v>193</v>
      </c>
      <c r="E388" s="9">
        <v>83</v>
      </c>
      <c r="F388" s="25">
        <v>3403.08</v>
      </c>
    </row>
    <row r="389" spans="1:6" x14ac:dyDescent="0.2">
      <c r="A389" s="10">
        <v>2023</v>
      </c>
      <c r="B389" s="18" t="s">
        <v>197</v>
      </c>
      <c r="C389" s="18" t="s">
        <v>224</v>
      </c>
      <c r="D389" s="21" t="s">
        <v>203</v>
      </c>
      <c r="E389" s="9">
        <v>6</v>
      </c>
      <c r="F389" s="25">
        <v>10751.67</v>
      </c>
    </row>
    <row r="390" spans="1:6" x14ac:dyDescent="0.2">
      <c r="A390" s="10">
        <v>2023</v>
      </c>
      <c r="B390" s="18" t="s">
        <v>197</v>
      </c>
      <c r="C390" s="18" t="s">
        <v>224</v>
      </c>
      <c r="D390" s="21" t="s">
        <v>225</v>
      </c>
      <c r="E390" s="9">
        <v>11</v>
      </c>
      <c r="F390" s="25">
        <v>53577.64</v>
      </c>
    </row>
    <row r="391" spans="1:6" x14ac:dyDescent="0.2">
      <c r="A391" s="10">
        <v>2023</v>
      </c>
      <c r="B391" s="18" t="s">
        <v>199</v>
      </c>
      <c r="C391" s="18" t="s">
        <v>224</v>
      </c>
      <c r="D391" s="21" t="s">
        <v>182</v>
      </c>
      <c r="E391" s="9">
        <v>23</v>
      </c>
      <c r="F391" s="25">
        <v>30865.26</v>
      </c>
    </row>
    <row r="392" spans="1:6" x14ac:dyDescent="0.2">
      <c r="A392" s="10">
        <v>2023</v>
      </c>
      <c r="B392" s="18" t="s">
        <v>199</v>
      </c>
      <c r="C392" s="18" t="s">
        <v>224</v>
      </c>
      <c r="D392" s="21" t="s">
        <v>193</v>
      </c>
      <c r="E392" s="9">
        <v>36</v>
      </c>
      <c r="F392" s="25">
        <v>25648.42</v>
      </c>
    </row>
    <row r="393" spans="1:6" x14ac:dyDescent="0.2">
      <c r="A393" s="10">
        <v>2023</v>
      </c>
      <c r="B393" s="18" t="s">
        <v>200</v>
      </c>
      <c r="C393" s="18" t="s">
        <v>224</v>
      </c>
      <c r="D393" s="21" t="s">
        <v>182</v>
      </c>
      <c r="E393" s="9">
        <v>43</v>
      </c>
      <c r="F393" s="25">
        <v>30052.400000000001</v>
      </c>
    </row>
    <row r="394" spans="1:6" x14ac:dyDescent="0.2">
      <c r="A394" s="10">
        <v>2023</v>
      </c>
      <c r="B394" s="18" t="s">
        <v>200</v>
      </c>
      <c r="C394" s="18" t="s">
        <v>224</v>
      </c>
      <c r="D394" s="21" t="s">
        <v>193</v>
      </c>
      <c r="E394" s="9">
        <v>62</v>
      </c>
      <c r="F394" s="25">
        <v>27074.82</v>
      </c>
    </row>
    <row r="395" spans="1:6" x14ac:dyDescent="0.2">
      <c r="A395" s="10">
        <v>2023</v>
      </c>
      <c r="B395" s="18" t="s">
        <v>201</v>
      </c>
      <c r="C395" s="18" t="s">
        <v>224</v>
      </c>
      <c r="D395" s="21" t="s">
        <v>182</v>
      </c>
      <c r="E395" s="9">
        <v>12</v>
      </c>
      <c r="F395" s="25">
        <v>36476.080000000002</v>
      </c>
    </row>
    <row r="396" spans="1:6" x14ac:dyDescent="0.2">
      <c r="A396" s="10">
        <v>2023</v>
      </c>
      <c r="B396" s="18" t="s">
        <v>201</v>
      </c>
      <c r="C396" s="18" t="s">
        <v>224</v>
      </c>
      <c r="D396" s="21" t="s">
        <v>185</v>
      </c>
      <c r="E396" s="9">
        <v>6</v>
      </c>
      <c r="F396" s="25">
        <v>17257.169999999998</v>
      </c>
    </row>
    <row r="397" spans="1:6" x14ac:dyDescent="0.2">
      <c r="A397" s="10">
        <v>2023</v>
      </c>
      <c r="B397" s="18" t="s">
        <v>201</v>
      </c>
      <c r="C397" s="18" t="s">
        <v>224</v>
      </c>
      <c r="D397" s="21" t="s">
        <v>193</v>
      </c>
      <c r="E397" s="9">
        <v>26</v>
      </c>
      <c r="F397" s="25">
        <v>24223.54</v>
      </c>
    </row>
    <row r="398" spans="1:6" x14ac:dyDescent="0.2">
      <c r="A398" s="10">
        <v>2023</v>
      </c>
      <c r="B398" s="18" t="s">
        <v>202</v>
      </c>
      <c r="C398" s="18" t="s">
        <v>224</v>
      </c>
      <c r="D398" s="21" t="s">
        <v>182</v>
      </c>
      <c r="E398" s="9">
        <v>5</v>
      </c>
      <c r="F398" s="25">
        <v>31770.400000000001</v>
      </c>
    </row>
    <row r="399" spans="1:6" x14ac:dyDescent="0.2">
      <c r="A399" s="10">
        <v>2023</v>
      </c>
      <c r="B399" s="18" t="s">
        <v>202</v>
      </c>
      <c r="C399" s="18" t="s">
        <v>224</v>
      </c>
      <c r="D399" s="21" t="s">
        <v>193</v>
      </c>
      <c r="E399" s="9">
        <v>20</v>
      </c>
      <c r="F399" s="25">
        <v>26419.15</v>
      </c>
    </row>
    <row r="400" spans="1:6" x14ac:dyDescent="0.2">
      <c r="A400" s="10">
        <v>2023</v>
      </c>
      <c r="B400" s="18" t="s">
        <v>75</v>
      </c>
      <c r="C400" s="18" t="s">
        <v>224</v>
      </c>
      <c r="D400" s="21" t="s">
        <v>230</v>
      </c>
      <c r="E400" s="9">
        <v>11</v>
      </c>
      <c r="F400" s="25">
        <v>24906.18</v>
      </c>
    </row>
    <row r="401" spans="1:6" x14ac:dyDescent="0.2">
      <c r="A401" s="10">
        <v>2023</v>
      </c>
      <c r="B401" s="18" t="s">
        <v>75</v>
      </c>
      <c r="C401" s="18" t="s">
        <v>224</v>
      </c>
      <c r="D401" s="21" t="s">
        <v>229</v>
      </c>
      <c r="E401" s="9">
        <v>16</v>
      </c>
      <c r="F401" s="25">
        <v>62466.06</v>
      </c>
    </row>
    <row r="402" spans="1:6" x14ac:dyDescent="0.2">
      <c r="A402" s="10">
        <v>2023</v>
      </c>
      <c r="B402" s="18" t="s">
        <v>75</v>
      </c>
      <c r="C402" s="18" t="s">
        <v>224</v>
      </c>
      <c r="D402" s="21" t="s">
        <v>226</v>
      </c>
      <c r="E402" s="9">
        <v>34</v>
      </c>
      <c r="F402" s="25">
        <v>38471.620000000003</v>
      </c>
    </row>
    <row r="403" spans="1:6" x14ac:dyDescent="0.2">
      <c r="A403" s="10">
        <v>2023</v>
      </c>
      <c r="B403" s="18" t="s">
        <v>75</v>
      </c>
      <c r="C403" s="18" t="s">
        <v>224</v>
      </c>
      <c r="D403" s="21" t="s">
        <v>181</v>
      </c>
      <c r="E403" s="9">
        <v>826</v>
      </c>
      <c r="F403" s="25">
        <v>5563.83</v>
      </c>
    </row>
    <row r="404" spans="1:6" x14ac:dyDescent="0.2">
      <c r="A404" s="10">
        <v>2023</v>
      </c>
      <c r="B404" s="18" t="s">
        <v>75</v>
      </c>
      <c r="C404" s="18" t="s">
        <v>224</v>
      </c>
      <c r="D404" s="21" t="s">
        <v>182</v>
      </c>
      <c r="E404" s="9">
        <v>164</v>
      </c>
      <c r="F404" s="25">
        <v>13950.48</v>
      </c>
    </row>
    <row r="405" spans="1:6" x14ac:dyDescent="0.2">
      <c r="A405" s="10">
        <v>2023</v>
      </c>
      <c r="B405" s="18" t="s">
        <v>75</v>
      </c>
      <c r="C405" s="18" t="s">
        <v>224</v>
      </c>
      <c r="D405" s="21" t="s">
        <v>183</v>
      </c>
      <c r="E405" s="9">
        <v>19</v>
      </c>
      <c r="F405" s="25">
        <v>19431.95</v>
      </c>
    </row>
    <row r="406" spans="1:6" x14ac:dyDescent="0.2">
      <c r="A406" s="10">
        <v>2023</v>
      </c>
      <c r="B406" s="18" t="s">
        <v>75</v>
      </c>
      <c r="C406" s="18" t="s">
        <v>224</v>
      </c>
      <c r="D406" s="21" t="s">
        <v>184</v>
      </c>
      <c r="E406" s="9">
        <v>5</v>
      </c>
      <c r="F406" s="25">
        <v>28446</v>
      </c>
    </row>
    <row r="407" spans="1:6" x14ac:dyDescent="0.2">
      <c r="A407" s="10">
        <v>2023</v>
      </c>
      <c r="B407" s="18" t="s">
        <v>75</v>
      </c>
      <c r="C407" s="18" t="s">
        <v>224</v>
      </c>
      <c r="D407" s="21" t="s">
        <v>185</v>
      </c>
      <c r="E407" s="9">
        <v>125</v>
      </c>
      <c r="F407" s="25">
        <v>3835.4</v>
      </c>
    </row>
    <row r="408" spans="1:6" x14ac:dyDescent="0.2">
      <c r="A408" s="10">
        <v>2023</v>
      </c>
      <c r="B408" s="18" t="s">
        <v>75</v>
      </c>
      <c r="C408" s="18" t="s">
        <v>224</v>
      </c>
      <c r="D408" s="21" t="s">
        <v>186</v>
      </c>
      <c r="E408" s="9">
        <v>309</v>
      </c>
      <c r="F408" s="25">
        <v>10526.45</v>
      </c>
    </row>
    <row r="409" spans="1:6" x14ac:dyDescent="0.2">
      <c r="A409" s="10">
        <v>2023</v>
      </c>
      <c r="B409" s="18" t="s">
        <v>75</v>
      </c>
      <c r="C409" s="18" t="s">
        <v>224</v>
      </c>
      <c r="D409" s="21" t="s">
        <v>187</v>
      </c>
      <c r="E409" s="9">
        <v>84</v>
      </c>
      <c r="F409" s="25">
        <v>64117.5</v>
      </c>
    </row>
    <row r="410" spans="1:6" x14ac:dyDescent="0.2">
      <c r="A410" s="10">
        <v>2023</v>
      </c>
      <c r="B410" s="18" t="s">
        <v>75</v>
      </c>
      <c r="C410" s="18" t="s">
        <v>224</v>
      </c>
      <c r="D410" s="21" t="s">
        <v>188</v>
      </c>
      <c r="E410" s="9">
        <v>1393</v>
      </c>
      <c r="F410" s="25">
        <v>25933.35</v>
      </c>
    </row>
    <row r="411" spans="1:6" x14ac:dyDescent="0.2">
      <c r="A411" s="10">
        <v>2023</v>
      </c>
      <c r="B411" s="18" t="s">
        <v>75</v>
      </c>
      <c r="C411" s="18" t="s">
        <v>224</v>
      </c>
      <c r="D411" s="21" t="s">
        <v>198</v>
      </c>
      <c r="E411" s="9">
        <v>21</v>
      </c>
      <c r="F411" s="25">
        <v>8975.6200000000008</v>
      </c>
    </row>
    <row r="412" spans="1:6" x14ac:dyDescent="0.2">
      <c r="A412" s="10">
        <v>2023</v>
      </c>
      <c r="B412" s="18" t="s">
        <v>75</v>
      </c>
      <c r="C412" s="18" t="s">
        <v>224</v>
      </c>
      <c r="D412" s="21" t="s">
        <v>189</v>
      </c>
      <c r="E412" s="9">
        <v>622</v>
      </c>
      <c r="F412" s="25">
        <v>4119.67</v>
      </c>
    </row>
    <row r="413" spans="1:6" x14ac:dyDescent="0.2">
      <c r="A413" s="10">
        <v>2023</v>
      </c>
      <c r="B413" s="18" t="s">
        <v>75</v>
      </c>
      <c r="C413" s="18" t="s">
        <v>224</v>
      </c>
      <c r="D413" s="21" t="s">
        <v>190</v>
      </c>
      <c r="E413" s="9">
        <v>1197</v>
      </c>
      <c r="F413" s="25">
        <v>11997.31</v>
      </c>
    </row>
    <row r="414" spans="1:6" x14ac:dyDescent="0.2">
      <c r="A414" s="10">
        <v>2023</v>
      </c>
      <c r="B414" s="18" t="s">
        <v>75</v>
      </c>
      <c r="C414" s="18" t="s">
        <v>224</v>
      </c>
      <c r="D414" s="21" t="s">
        <v>192</v>
      </c>
      <c r="E414" s="9">
        <v>57</v>
      </c>
      <c r="F414" s="25">
        <v>3287.16</v>
      </c>
    </row>
    <row r="415" spans="1:6" x14ac:dyDescent="0.2">
      <c r="A415" s="10">
        <v>2023</v>
      </c>
      <c r="B415" s="18" t="s">
        <v>75</v>
      </c>
      <c r="C415" s="18" t="s">
        <v>224</v>
      </c>
      <c r="D415" s="21" t="s">
        <v>193</v>
      </c>
      <c r="E415" s="9">
        <v>494</v>
      </c>
      <c r="F415" s="25">
        <v>6452.34</v>
      </c>
    </row>
    <row r="416" spans="1:6" x14ac:dyDescent="0.2">
      <c r="A416" s="10">
        <v>2023</v>
      </c>
      <c r="B416" s="18" t="s">
        <v>75</v>
      </c>
      <c r="C416" s="18" t="s">
        <v>224</v>
      </c>
      <c r="D416" s="21" t="s">
        <v>228</v>
      </c>
      <c r="E416" s="9">
        <v>20</v>
      </c>
      <c r="F416" s="25">
        <v>6589.1</v>
      </c>
    </row>
    <row r="417" spans="1:6" x14ac:dyDescent="0.2">
      <c r="A417" s="10">
        <v>2023</v>
      </c>
      <c r="B417" s="18" t="s">
        <v>75</v>
      </c>
      <c r="C417" s="18" t="s">
        <v>224</v>
      </c>
      <c r="D417" s="21" t="s">
        <v>194</v>
      </c>
      <c r="E417" s="9">
        <v>6</v>
      </c>
      <c r="F417" s="25">
        <v>381.33</v>
      </c>
    </row>
    <row r="418" spans="1:6" x14ac:dyDescent="0.2">
      <c r="A418" s="10">
        <v>2023</v>
      </c>
      <c r="B418" s="18" t="s">
        <v>75</v>
      </c>
      <c r="C418" s="18" t="s">
        <v>224</v>
      </c>
      <c r="D418" s="21" t="s">
        <v>203</v>
      </c>
      <c r="E418" s="9">
        <v>201</v>
      </c>
      <c r="F418" s="25">
        <v>10170.370000000001</v>
      </c>
    </row>
    <row r="419" spans="1:6" x14ac:dyDescent="0.2">
      <c r="A419" s="10">
        <v>2023</v>
      </c>
      <c r="B419" s="18" t="s">
        <v>75</v>
      </c>
      <c r="C419" s="18" t="s">
        <v>224</v>
      </c>
      <c r="D419" s="21" t="s">
        <v>225</v>
      </c>
      <c r="E419" s="9">
        <v>77</v>
      </c>
      <c r="F419" s="25">
        <v>90328.66</v>
      </c>
    </row>
    <row r="420" spans="1:6" x14ac:dyDescent="0.2">
      <c r="A420" s="10">
        <v>2023</v>
      </c>
      <c r="B420" s="18" t="s">
        <v>86</v>
      </c>
      <c r="C420" s="18" t="s">
        <v>224</v>
      </c>
      <c r="D420" s="21" t="s">
        <v>181</v>
      </c>
      <c r="E420" s="9">
        <v>39</v>
      </c>
      <c r="F420" s="25">
        <v>932.62</v>
      </c>
    </row>
    <row r="421" spans="1:6" x14ac:dyDescent="0.2">
      <c r="A421" s="10">
        <v>2023</v>
      </c>
      <c r="B421" s="18" t="s">
        <v>86</v>
      </c>
      <c r="C421" s="18" t="s">
        <v>224</v>
      </c>
      <c r="D421" s="21" t="s">
        <v>182</v>
      </c>
      <c r="E421" s="9">
        <v>1266</v>
      </c>
      <c r="F421" s="25">
        <v>5040.72</v>
      </c>
    </row>
    <row r="422" spans="1:6" x14ac:dyDescent="0.2">
      <c r="A422" s="10">
        <v>2023</v>
      </c>
      <c r="B422" s="18" t="s">
        <v>86</v>
      </c>
      <c r="C422" s="18" t="s">
        <v>224</v>
      </c>
      <c r="D422" s="21" t="s">
        <v>183</v>
      </c>
      <c r="E422" s="9">
        <v>928</v>
      </c>
      <c r="F422" s="25">
        <v>4294.04</v>
      </c>
    </row>
    <row r="423" spans="1:6" x14ac:dyDescent="0.2">
      <c r="A423" s="10">
        <v>2023</v>
      </c>
      <c r="B423" s="18" t="s">
        <v>86</v>
      </c>
      <c r="C423" s="18" t="s">
        <v>224</v>
      </c>
      <c r="D423" s="21" t="s">
        <v>184</v>
      </c>
      <c r="E423" s="9">
        <v>153</v>
      </c>
      <c r="F423" s="25">
        <v>7029.86</v>
      </c>
    </row>
    <row r="424" spans="1:6" x14ac:dyDescent="0.2">
      <c r="A424" s="10">
        <v>2023</v>
      </c>
      <c r="B424" s="18" t="s">
        <v>86</v>
      </c>
      <c r="C424" s="18" t="s">
        <v>224</v>
      </c>
      <c r="D424" s="21" t="s">
        <v>185</v>
      </c>
      <c r="E424" s="9">
        <v>5389</v>
      </c>
      <c r="F424" s="25">
        <v>829.46</v>
      </c>
    </row>
    <row r="425" spans="1:6" x14ac:dyDescent="0.2">
      <c r="A425" s="10">
        <v>2023</v>
      </c>
      <c r="B425" s="18" t="s">
        <v>86</v>
      </c>
      <c r="C425" s="18" t="s">
        <v>224</v>
      </c>
      <c r="D425" s="21" t="s">
        <v>186</v>
      </c>
      <c r="E425" s="9">
        <v>1403</v>
      </c>
      <c r="F425" s="25">
        <v>1319.68</v>
      </c>
    </row>
    <row r="426" spans="1:6" x14ac:dyDescent="0.2">
      <c r="A426" s="10">
        <v>2023</v>
      </c>
      <c r="B426" s="18" t="s">
        <v>86</v>
      </c>
      <c r="C426" s="18" t="s">
        <v>224</v>
      </c>
      <c r="D426" s="21" t="s">
        <v>188</v>
      </c>
      <c r="E426" s="9">
        <v>613</v>
      </c>
      <c r="F426" s="25">
        <v>8751.14</v>
      </c>
    </row>
    <row r="427" spans="1:6" x14ac:dyDescent="0.2">
      <c r="A427" s="10">
        <v>2023</v>
      </c>
      <c r="B427" s="18" t="s">
        <v>86</v>
      </c>
      <c r="C427" s="18" t="s">
        <v>224</v>
      </c>
      <c r="D427" s="21" t="s">
        <v>204</v>
      </c>
      <c r="E427" s="9">
        <v>26</v>
      </c>
      <c r="F427" s="25">
        <v>12235.77</v>
      </c>
    </row>
    <row r="428" spans="1:6" x14ac:dyDescent="0.2">
      <c r="A428" s="10">
        <v>2023</v>
      </c>
      <c r="B428" s="18" t="s">
        <v>86</v>
      </c>
      <c r="C428" s="18" t="s">
        <v>224</v>
      </c>
      <c r="D428" s="21" t="s">
        <v>205</v>
      </c>
      <c r="E428" s="9">
        <v>6</v>
      </c>
      <c r="F428" s="25">
        <v>253.17</v>
      </c>
    </row>
    <row r="429" spans="1:6" x14ac:dyDescent="0.2">
      <c r="A429" s="10">
        <v>2023</v>
      </c>
      <c r="B429" s="18" t="s">
        <v>86</v>
      </c>
      <c r="C429" s="18" t="s">
        <v>224</v>
      </c>
      <c r="D429" s="21" t="s">
        <v>192</v>
      </c>
      <c r="E429" s="9">
        <v>555</v>
      </c>
      <c r="F429" s="25">
        <v>1099.8800000000001</v>
      </c>
    </row>
    <row r="430" spans="1:6" x14ac:dyDescent="0.2">
      <c r="A430" s="10">
        <v>2023</v>
      </c>
      <c r="B430" s="18" t="s">
        <v>86</v>
      </c>
      <c r="C430" s="18" t="s">
        <v>224</v>
      </c>
      <c r="D430" s="21" t="s">
        <v>193</v>
      </c>
      <c r="E430" s="9">
        <v>10144</v>
      </c>
      <c r="F430" s="25">
        <v>551.48</v>
      </c>
    </row>
    <row r="431" spans="1:6" x14ac:dyDescent="0.2">
      <c r="A431" s="10">
        <v>2023</v>
      </c>
      <c r="B431" s="18" t="s">
        <v>86</v>
      </c>
      <c r="C431" s="18" t="s">
        <v>224</v>
      </c>
      <c r="D431" s="21" t="s">
        <v>194</v>
      </c>
      <c r="E431" s="9">
        <v>144</v>
      </c>
      <c r="F431" s="25">
        <v>816.7</v>
      </c>
    </row>
    <row r="432" spans="1:6" x14ac:dyDescent="0.2">
      <c r="A432" s="10">
        <v>2023</v>
      </c>
      <c r="B432" s="18" t="s">
        <v>86</v>
      </c>
      <c r="C432" s="18" t="s">
        <v>224</v>
      </c>
      <c r="D432" s="21" t="s">
        <v>208</v>
      </c>
      <c r="E432" s="9">
        <v>28</v>
      </c>
      <c r="F432" s="25">
        <v>4553.3599999999997</v>
      </c>
    </row>
    <row r="433" spans="1:6" x14ac:dyDescent="0.2">
      <c r="A433" s="10">
        <v>2023</v>
      </c>
      <c r="B433" s="18" t="s">
        <v>86</v>
      </c>
      <c r="C433" s="18" t="s">
        <v>224</v>
      </c>
      <c r="D433" s="21" t="s">
        <v>195</v>
      </c>
      <c r="E433" s="9">
        <v>260</v>
      </c>
      <c r="F433" s="25">
        <v>1432.94</v>
      </c>
    </row>
    <row r="434" spans="1:6" x14ac:dyDescent="0.2">
      <c r="A434" s="10">
        <v>2023</v>
      </c>
      <c r="B434" s="18" t="s">
        <v>86</v>
      </c>
      <c r="C434" s="18" t="s">
        <v>224</v>
      </c>
      <c r="D434" s="21" t="s">
        <v>206</v>
      </c>
      <c r="E434" s="9">
        <v>7</v>
      </c>
      <c r="F434" s="25">
        <v>254.43</v>
      </c>
    </row>
    <row r="435" spans="1:6" x14ac:dyDescent="0.2">
      <c r="A435" s="10">
        <v>2023</v>
      </c>
      <c r="B435" s="18" t="s">
        <v>86</v>
      </c>
      <c r="C435" s="18" t="s">
        <v>224</v>
      </c>
      <c r="D435" s="21" t="s">
        <v>203</v>
      </c>
      <c r="E435" s="9">
        <v>167</v>
      </c>
      <c r="F435" s="25">
        <v>13572.35</v>
      </c>
    </row>
    <row r="436" spans="1:6" x14ac:dyDescent="0.2">
      <c r="A436" s="10">
        <v>2023</v>
      </c>
      <c r="B436" s="18" t="s">
        <v>231</v>
      </c>
      <c r="C436" s="18" t="s">
        <v>224</v>
      </c>
      <c r="D436" s="21" t="s">
        <v>229</v>
      </c>
      <c r="E436" s="9">
        <v>131</v>
      </c>
      <c r="F436" s="25">
        <v>29330.880000000001</v>
      </c>
    </row>
    <row r="437" spans="1:6" x14ac:dyDescent="0.2">
      <c r="A437" s="10">
        <v>2023</v>
      </c>
      <c r="B437" s="18" t="s">
        <v>231</v>
      </c>
      <c r="C437" s="18" t="s">
        <v>224</v>
      </c>
      <c r="D437" s="21" t="s">
        <v>232</v>
      </c>
      <c r="E437" s="9">
        <v>6</v>
      </c>
      <c r="F437" s="25">
        <v>3324.33</v>
      </c>
    </row>
    <row r="438" spans="1:6" x14ac:dyDescent="0.2">
      <c r="A438" s="10">
        <v>2023</v>
      </c>
      <c r="B438" s="18" t="s">
        <v>231</v>
      </c>
      <c r="C438" s="18" t="s">
        <v>224</v>
      </c>
      <c r="D438" s="21" t="s">
        <v>226</v>
      </c>
      <c r="E438" s="9">
        <v>69</v>
      </c>
      <c r="F438" s="25">
        <v>95372.1</v>
      </c>
    </row>
    <row r="439" spans="1:6" x14ac:dyDescent="0.2">
      <c r="A439" s="10">
        <v>2023</v>
      </c>
      <c r="B439" s="18" t="s">
        <v>231</v>
      </c>
      <c r="C439" s="18" t="s">
        <v>224</v>
      </c>
      <c r="D439" s="21" t="s">
        <v>227</v>
      </c>
      <c r="E439" s="9">
        <v>13</v>
      </c>
      <c r="F439" s="25">
        <v>19070.689999999999</v>
      </c>
    </row>
    <row r="440" spans="1:6" x14ac:dyDescent="0.2">
      <c r="A440" s="10">
        <v>2023</v>
      </c>
      <c r="B440" s="18" t="s">
        <v>231</v>
      </c>
      <c r="C440" s="18" t="s">
        <v>224</v>
      </c>
      <c r="D440" s="21" t="s">
        <v>181</v>
      </c>
      <c r="E440" s="9">
        <v>531</v>
      </c>
      <c r="F440" s="25">
        <v>1657.06</v>
      </c>
    </row>
    <row r="441" spans="1:6" x14ac:dyDescent="0.2">
      <c r="A441" s="10">
        <v>2023</v>
      </c>
      <c r="B441" s="18" t="s">
        <v>231</v>
      </c>
      <c r="C441" s="18" t="s">
        <v>224</v>
      </c>
      <c r="D441" s="21" t="s">
        <v>182</v>
      </c>
      <c r="E441" s="9">
        <v>1683</v>
      </c>
      <c r="F441" s="25">
        <v>13491.47</v>
      </c>
    </row>
    <row r="442" spans="1:6" x14ac:dyDescent="0.2">
      <c r="A442" s="10">
        <v>2023</v>
      </c>
      <c r="B442" s="18" t="s">
        <v>231</v>
      </c>
      <c r="C442" s="18" t="s">
        <v>224</v>
      </c>
      <c r="D442" s="21" t="s">
        <v>183</v>
      </c>
      <c r="E442" s="9">
        <v>621</v>
      </c>
      <c r="F442" s="25">
        <v>10686.37</v>
      </c>
    </row>
    <row r="443" spans="1:6" x14ac:dyDescent="0.2">
      <c r="A443" s="10">
        <v>2023</v>
      </c>
      <c r="B443" s="18" t="s">
        <v>231</v>
      </c>
      <c r="C443" s="18" t="s">
        <v>224</v>
      </c>
      <c r="D443" s="21" t="s">
        <v>184</v>
      </c>
      <c r="E443" s="9">
        <v>648</v>
      </c>
      <c r="F443" s="25">
        <v>32656.81</v>
      </c>
    </row>
    <row r="444" spans="1:6" x14ac:dyDescent="0.2">
      <c r="A444" s="10">
        <v>2023</v>
      </c>
      <c r="B444" s="18" t="s">
        <v>231</v>
      </c>
      <c r="C444" s="18" t="s">
        <v>224</v>
      </c>
      <c r="D444" s="21" t="s">
        <v>185</v>
      </c>
      <c r="E444" s="9">
        <v>1676</v>
      </c>
      <c r="F444" s="25">
        <v>2573.5700000000002</v>
      </c>
    </row>
    <row r="445" spans="1:6" x14ac:dyDescent="0.2">
      <c r="A445" s="10">
        <v>2023</v>
      </c>
      <c r="B445" s="18" t="s">
        <v>231</v>
      </c>
      <c r="C445" s="18" t="s">
        <v>224</v>
      </c>
      <c r="D445" s="21" t="s">
        <v>186</v>
      </c>
      <c r="E445" s="9">
        <v>3336</v>
      </c>
      <c r="F445" s="25">
        <v>6864.19</v>
      </c>
    </row>
    <row r="446" spans="1:6" x14ac:dyDescent="0.2">
      <c r="A446" s="10">
        <v>2023</v>
      </c>
      <c r="B446" s="18" t="s">
        <v>231</v>
      </c>
      <c r="C446" s="18" t="s">
        <v>224</v>
      </c>
      <c r="D446" s="21" t="s">
        <v>187</v>
      </c>
      <c r="E446" s="9">
        <v>907</v>
      </c>
      <c r="F446" s="25">
        <v>72551.88</v>
      </c>
    </row>
    <row r="447" spans="1:6" x14ac:dyDescent="0.2">
      <c r="A447" s="10">
        <v>2023</v>
      </c>
      <c r="B447" s="18" t="s">
        <v>231</v>
      </c>
      <c r="C447" s="18" t="s">
        <v>224</v>
      </c>
      <c r="D447" s="21" t="s">
        <v>188</v>
      </c>
      <c r="E447" s="9">
        <v>852</v>
      </c>
      <c r="F447" s="25">
        <v>14859.73</v>
      </c>
    </row>
    <row r="448" spans="1:6" x14ac:dyDescent="0.2">
      <c r="A448" s="10">
        <v>2023</v>
      </c>
      <c r="B448" s="18" t="s">
        <v>231</v>
      </c>
      <c r="C448" s="18" t="s">
        <v>224</v>
      </c>
      <c r="D448" s="21" t="s">
        <v>204</v>
      </c>
      <c r="E448" s="9">
        <v>393</v>
      </c>
      <c r="F448" s="25">
        <v>13577.7</v>
      </c>
    </row>
    <row r="449" spans="1:6" x14ac:dyDescent="0.2">
      <c r="A449" s="10">
        <v>2023</v>
      </c>
      <c r="B449" s="18" t="s">
        <v>231</v>
      </c>
      <c r="C449" s="18" t="s">
        <v>224</v>
      </c>
      <c r="D449" s="21" t="s">
        <v>198</v>
      </c>
      <c r="E449" s="9">
        <v>60</v>
      </c>
      <c r="F449" s="25">
        <v>4453.13</v>
      </c>
    </row>
    <row r="450" spans="1:6" x14ac:dyDescent="0.2">
      <c r="A450" s="10">
        <v>2023</v>
      </c>
      <c r="B450" s="18" t="s">
        <v>231</v>
      </c>
      <c r="C450" s="18" t="s">
        <v>224</v>
      </c>
      <c r="D450" s="21" t="s">
        <v>189</v>
      </c>
      <c r="E450" s="9">
        <v>50</v>
      </c>
      <c r="F450" s="25">
        <v>16014.3</v>
      </c>
    </row>
    <row r="451" spans="1:6" x14ac:dyDescent="0.2">
      <c r="A451" s="10">
        <v>2023</v>
      </c>
      <c r="B451" s="18" t="s">
        <v>231</v>
      </c>
      <c r="C451" s="18" t="s">
        <v>224</v>
      </c>
      <c r="D451" s="21" t="s">
        <v>190</v>
      </c>
      <c r="E451" s="9">
        <v>3711</v>
      </c>
      <c r="F451" s="25">
        <v>13859.71</v>
      </c>
    </row>
    <row r="452" spans="1:6" x14ac:dyDescent="0.2">
      <c r="A452" s="10">
        <v>2023</v>
      </c>
      <c r="B452" s="18" t="s">
        <v>231</v>
      </c>
      <c r="C452" s="18" t="s">
        <v>224</v>
      </c>
      <c r="D452" s="21" t="s">
        <v>205</v>
      </c>
      <c r="E452" s="9">
        <v>32</v>
      </c>
      <c r="F452" s="25">
        <v>7814.78</v>
      </c>
    </row>
    <row r="453" spans="1:6" x14ac:dyDescent="0.2">
      <c r="A453" s="10">
        <v>2023</v>
      </c>
      <c r="B453" s="18" t="s">
        <v>231</v>
      </c>
      <c r="C453" s="18" t="s">
        <v>224</v>
      </c>
      <c r="D453" s="21" t="s">
        <v>192</v>
      </c>
      <c r="E453" s="9">
        <v>492</v>
      </c>
      <c r="F453" s="25">
        <v>4389.88</v>
      </c>
    </row>
    <row r="454" spans="1:6" x14ac:dyDescent="0.2">
      <c r="A454" s="10">
        <v>2023</v>
      </c>
      <c r="B454" s="18" t="s">
        <v>231</v>
      </c>
      <c r="C454" s="18" t="s">
        <v>224</v>
      </c>
      <c r="D454" s="21" t="s">
        <v>193</v>
      </c>
      <c r="E454" s="9">
        <v>1345</v>
      </c>
      <c r="F454" s="25">
        <v>9260.7900000000009</v>
      </c>
    </row>
    <row r="455" spans="1:6" x14ac:dyDescent="0.2">
      <c r="A455" s="10">
        <v>2023</v>
      </c>
      <c r="B455" s="18" t="s">
        <v>231</v>
      </c>
      <c r="C455" s="18" t="s">
        <v>224</v>
      </c>
      <c r="D455" s="21" t="s">
        <v>228</v>
      </c>
      <c r="E455" s="9">
        <v>52</v>
      </c>
      <c r="F455" s="25">
        <v>8862.1200000000008</v>
      </c>
    </row>
    <row r="456" spans="1:6" x14ac:dyDescent="0.2">
      <c r="A456" s="10">
        <v>2023</v>
      </c>
      <c r="B456" s="18" t="s">
        <v>231</v>
      </c>
      <c r="C456" s="18" t="s">
        <v>224</v>
      </c>
      <c r="D456" s="21" t="s">
        <v>194</v>
      </c>
      <c r="E456" s="9">
        <v>6</v>
      </c>
      <c r="F456" s="25">
        <v>5543.67</v>
      </c>
    </row>
    <row r="457" spans="1:6" x14ac:dyDescent="0.2">
      <c r="A457" s="10">
        <v>2023</v>
      </c>
      <c r="B457" s="18" t="s">
        <v>231</v>
      </c>
      <c r="C457" s="18" t="s">
        <v>224</v>
      </c>
      <c r="D457" s="21" t="s">
        <v>195</v>
      </c>
      <c r="E457" s="9">
        <v>82</v>
      </c>
      <c r="F457" s="25">
        <v>5653.63</v>
      </c>
    </row>
    <row r="458" spans="1:6" x14ac:dyDescent="0.2">
      <c r="A458" s="10">
        <v>2023</v>
      </c>
      <c r="B458" s="18" t="s">
        <v>231</v>
      </c>
      <c r="C458" s="18" t="s">
        <v>224</v>
      </c>
      <c r="D458" s="21" t="s">
        <v>206</v>
      </c>
      <c r="E458" s="9">
        <v>511</v>
      </c>
      <c r="F458" s="25">
        <v>83505.41</v>
      </c>
    </row>
    <row r="459" spans="1:6" x14ac:dyDescent="0.2">
      <c r="A459" s="10">
        <v>2023</v>
      </c>
      <c r="B459" s="18" t="s">
        <v>231</v>
      </c>
      <c r="C459" s="18" t="s">
        <v>224</v>
      </c>
      <c r="D459" s="21" t="s">
        <v>203</v>
      </c>
      <c r="E459" s="9">
        <v>599</v>
      </c>
      <c r="F459" s="25">
        <v>18999.71</v>
      </c>
    </row>
    <row r="460" spans="1:6" x14ac:dyDescent="0.2">
      <c r="A460" s="10">
        <v>2023</v>
      </c>
      <c r="B460" s="18" t="s">
        <v>231</v>
      </c>
      <c r="C460" s="18" t="s">
        <v>224</v>
      </c>
      <c r="D460" s="21" t="s">
        <v>225</v>
      </c>
      <c r="E460" s="9">
        <v>1290</v>
      </c>
      <c r="F460" s="25">
        <v>8923.52</v>
      </c>
    </row>
    <row r="461" spans="1:6" x14ac:dyDescent="0.2">
      <c r="A461" s="10">
        <v>2023</v>
      </c>
      <c r="B461" s="18" t="s">
        <v>96</v>
      </c>
      <c r="C461" s="18" t="s">
        <v>224</v>
      </c>
      <c r="D461" s="21" t="s">
        <v>181</v>
      </c>
      <c r="E461" s="9">
        <v>724</v>
      </c>
      <c r="F461" s="25">
        <v>224.29</v>
      </c>
    </row>
    <row r="462" spans="1:6" x14ac:dyDescent="0.2">
      <c r="A462" s="10">
        <v>2023</v>
      </c>
      <c r="B462" s="18" t="s">
        <v>96</v>
      </c>
      <c r="C462" s="18" t="s">
        <v>224</v>
      </c>
      <c r="D462" s="21" t="s">
        <v>182</v>
      </c>
      <c r="E462" s="9">
        <v>138</v>
      </c>
      <c r="F462" s="25">
        <v>9136.69</v>
      </c>
    </row>
    <row r="463" spans="1:6" x14ac:dyDescent="0.2">
      <c r="A463" s="10">
        <v>2023</v>
      </c>
      <c r="B463" s="18" t="s">
        <v>96</v>
      </c>
      <c r="C463" s="18" t="s">
        <v>224</v>
      </c>
      <c r="D463" s="21" t="s">
        <v>183</v>
      </c>
      <c r="E463" s="9">
        <v>104</v>
      </c>
      <c r="F463" s="25">
        <v>17359.29</v>
      </c>
    </row>
    <row r="464" spans="1:6" x14ac:dyDescent="0.2">
      <c r="A464" s="10">
        <v>2023</v>
      </c>
      <c r="B464" s="18" t="s">
        <v>96</v>
      </c>
      <c r="C464" s="18" t="s">
        <v>224</v>
      </c>
      <c r="D464" s="21" t="s">
        <v>185</v>
      </c>
      <c r="E464" s="9">
        <v>316</v>
      </c>
      <c r="F464" s="25">
        <v>1908.55</v>
      </c>
    </row>
    <row r="465" spans="1:6" x14ac:dyDescent="0.2">
      <c r="A465" s="10">
        <v>2023</v>
      </c>
      <c r="B465" s="18" t="s">
        <v>96</v>
      </c>
      <c r="C465" s="18" t="s">
        <v>224</v>
      </c>
      <c r="D465" s="21" t="s">
        <v>186</v>
      </c>
      <c r="E465" s="9">
        <v>99</v>
      </c>
      <c r="F465" s="25">
        <v>3394.67</v>
      </c>
    </row>
    <row r="466" spans="1:6" x14ac:dyDescent="0.2">
      <c r="A466" s="10">
        <v>2023</v>
      </c>
      <c r="B466" s="18" t="s">
        <v>96</v>
      </c>
      <c r="C466" s="18" t="s">
        <v>224</v>
      </c>
      <c r="D466" s="21" t="s">
        <v>188</v>
      </c>
      <c r="E466" s="9">
        <v>5</v>
      </c>
      <c r="F466" s="25">
        <v>2998.2</v>
      </c>
    </row>
    <row r="467" spans="1:6" x14ac:dyDescent="0.2">
      <c r="A467" s="10">
        <v>2023</v>
      </c>
      <c r="B467" s="18" t="s">
        <v>96</v>
      </c>
      <c r="C467" s="18" t="s">
        <v>224</v>
      </c>
      <c r="D467" s="21" t="s">
        <v>198</v>
      </c>
      <c r="E467" s="9">
        <v>111</v>
      </c>
      <c r="F467" s="25">
        <v>738.78</v>
      </c>
    </row>
    <row r="468" spans="1:6" x14ac:dyDescent="0.2">
      <c r="A468" s="10">
        <v>2023</v>
      </c>
      <c r="B468" s="18" t="s">
        <v>96</v>
      </c>
      <c r="C468" s="18" t="s">
        <v>224</v>
      </c>
      <c r="D468" s="21" t="s">
        <v>190</v>
      </c>
      <c r="E468" s="9">
        <v>294</v>
      </c>
      <c r="F468" s="25">
        <v>2657.57</v>
      </c>
    </row>
    <row r="469" spans="1:6" x14ac:dyDescent="0.2">
      <c r="A469" s="10">
        <v>2023</v>
      </c>
      <c r="B469" s="18" t="s">
        <v>96</v>
      </c>
      <c r="C469" s="18" t="s">
        <v>224</v>
      </c>
      <c r="D469" s="21" t="s">
        <v>192</v>
      </c>
      <c r="E469" s="9">
        <v>7</v>
      </c>
      <c r="F469" s="25">
        <v>1266.1400000000001</v>
      </c>
    </row>
    <row r="470" spans="1:6" x14ac:dyDescent="0.2">
      <c r="A470" s="10">
        <v>2023</v>
      </c>
      <c r="B470" s="18" t="s">
        <v>96</v>
      </c>
      <c r="C470" s="18" t="s">
        <v>224</v>
      </c>
      <c r="D470" s="21" t="s">
        <v>193</v>
      </c>
      <c r="E470" s="9">
        <v>667</v>
      </c>
      <c r="F470" s="25">
        <v>3828.1</v>
      </c>
    </row>
    <row r="471" spans="1:6" x14ac:dyDescent="0.2">
      <c r="A471" s="10">
        <v>2023</v>
      </c>
      <c r="B471" s="18" t="s">
        <v>96</v>
      </c>
      <c r="C471" s="18" t="s">
        <v>224</v>
      </c>
      <c r="D471" s="21" t="s">
        <v>194</v>
      </c>
      <c r="E471" s="9">
        <v>5</v>
      </c>
      <c r="F471" s="25">
        <v>2173</v>
      </c>
    </row>
    <row r="472" spans="1:6" x14ac:dyDescent="0.2">
      <c r="A472" s="10">
        <v>2023</v>
      </c>
      <c r="B472" s="18" t="s">
        <v>96</v>
      </c>
      <c r="C472" s="18" t="s">
        <v>224</v>
      </c>
      <c r="D472" s="21" t="s">
        <v>203</v>
      </c>
      <c r="E472" s="9">
        <v>7</v>
      </c>
      <c r="F472" s="25">
        <v>31408.43</v>
      </c>
    </row>
    <row r="473" spans="1:6" x14ac:dyDescent="0.2">
      <c r="A473" s="10">
        <v>2023</v>
      </c>
      <c r="B473" s="18" t="s">
        <v>96</v>
      </c>
      <c r="C473" s="18" t="s">
        <v>224</v>
      </c>
      <c r="D473" s="21" t="s">
        <v>225</v>
      </c>
      <c r="E473" s="9">
        <v>151</v>
      </c>
      <c r="F473" s="25">
        <v>3172.55</v>
      </c>
    </row>
    <row r="474" spans="1:6" x14ac:dyDescent="0.2">
      <c r="A474" s="10">
        <v>2023</v>
      </c>
      <c r="B474" s="18" t="s">
        <v>126</v>
      </c>
      <c r="C474" s="18" t="s">
        <v>224</v>
      </c>
      <c r="D474" s="21" t="s">
        <v>226</v>
      </c>
      <c r="E474" s="9">
        <v>65</v>
      </c>
      <c r="F474" s="25">
        <v>35465.11</v>
      </c>
    </row>
    <row r="475" spans="1:6" x14ac:dyDescent="0.2">
      <c r="A475" s="10">
        <v>2023</v>
      </c>
      <c r="B475" s="18" t="s">
        <v>126</v>
      </c>
      <c r="C475" s="18" t="s">
        <v>224</v>
      </c>
      <c r="D475" s="21" t="s">
        <v>207</v>
      </c>
      <c r="E475" s="9">
        <v>48</v>
      </c>
      <c r="F475" s="25">
        <v>22649.96</v>
      </c>
    </row>
    <row r="476" spans="1:6" x14ac:dyDescent="0.2">
      <c r="A476" s="10">
        <v>2023</v>
      </c>
      <c r="B476" s="18" t="s">
        <v>126</v>
      </c>
      <c r="C476" s="18" t="s">
        <v>224</v>
      </c>
      <c r="D476" s="21" t="s">
        <v>227</v>
      </c>
      <c r="E476" s="9">
        <v>5</v>
      </c>
      <c r="F476" s="25">
        <v>15281</v>
      </c>
    </row>
    <row r="477" spans="1:6" x14ac:dyDescent="0.2">
      <c r="A477" s="10">
        <v>2023</v>
      </c>
      <c r="B477" s="18" t="s">
        <v>126</v>
      </c>
      <c r="C477" s="18" t="s">
        <v>224</v>
      </c>
      <c r="D477" s="21" t="s">
        <v>182</v>
      </c>
      <c r="E477" s="9">
        <v>234</v>
      </c>
      <c r="F477" s="25">
        <v>11178.29</v>
      </c>
    </row>
    <row r="478" spans="1:6" x14ac:dyDescent="0.2">
      <c r="A478" s="10">
        <v>2023</v>
      </c>
      <c r="B478" s="18" t="s">
        <v>126</v>
      </c>
      <c r="C478" s="18" t="s">
        <v>224</v>
      </c>
      <c r="D478" s="21" t="s">
        <v>183</v>
      </c>
      <c r="E478" s="9">
        <v>129</v>
      </c>
      <c r="F478" s="25">
        <v>12334.25</v>
      </c>
    </row>
    <row r="479" spans="1:6" x14ac:dyDescent="0.2">
      <c r="A479" s="10">
        <v>2023</v>
      </c>
      <c r="B479" s="18" t="s">
        <v>126</v>
      </c>
      <c r="C479" s="18" t="s">
        <v>224</v>
      </c>
      <c r="D479" s="21" t="s">
        <v>184</v>
      </c>
      <c r="E479" s="9">
        <v>28</v>
      </c>
      <c r="F479" s="25">
        <v>16512.07</v>
      </c>
    </row>
    <row r="480" spans="1:6" x14ac:dyDescent="0.2">
      <c r="A480" s="10">
        <v>2023</v>
      </c>
      <c r="B480" s="18" t="s">
        <v>126</v>
      </c>
      <c r="C480" s="18" t="s">
        <v>224</v>
      </c>
      <c r="D480" s="21" t="s">
        <v>185</v>
      </c>
      <c r="E480" s="9">
        <v>801</v>
      </c>
      <c r="F480" s="25">
        <v>3182.6</v>
      </c>
    </row>
    <row r="481" spans="1:6" x14ac:dyDescent="0.2">
      <c r="A481" s="10">
        <v>2023</v>
      </c>
      <c r="B481" s="18" t="s">
        <v>126</v>
      </c>
      <c r="C481" s="18" t="s">
        <v>224</v>
      </c>
      <c r="D481" s="21" t="s">
        <v>186</v>
      </c>
      <c r="E481" s="9">
        <v>627</v>
      </c>
      <c r="F481" s="25">
        <v>6800.91</v>
      </c>
    </row>
    <row r="482" spans="1:6" x14ac:dyDescent="0.2">
      <c r="A482" s="10">
        <v>2023</v>
      </c>
      <c r="B482" s="18" t="s">
        <v>126</v>
      </c>
      <c r="C482" s="18" t="s">
        <v>224</v>
      </c>
      <c r="D482" s="21" t="s">
        <v>187</v>
      </c>
      <c r="E482" s="9">
        <v>182</v>
      </c>
      <c r="F482" s="25">
        <v>51650.5</v>
      </c>
    </row>
    <row r="483" spans="1:6" x14ac:dyDescent="0.2">
      <c r="A483" s="10">
        <v>2023</v>
      </c>
      <c r="B483" s="18" t="s">
        <v>126</v>
      </c>
      <c r="C483" s="18" t="s">
        <v>224</v>
      </c>
      <c r="D483" s="21" t="s">
        <v>188</v>
      </c>
      <c r="E483" s="9">
        <v>1545</v>
      </c>
      <c r="F483" s="25">
        <v>18600.400000000001</v>
      </c>
    </row>
    <row r="484" spans="1:6" x14ac:dyDescent="0.2">
      <c r="A484" s="10">
        <v>2023</v>
      </c>
      <c r="B484" s="18" t="s">
        <v>126</v>
      </c>
      <c r="C484" s="18" t="s">
        <v>224</v>
      </c>
      <c r="D484" s="21" t="s">
        <v>204</v>
      </c>
      <c r="E484" s="9">
        <v>291</v>
      </c>
      <c r="F484" s="25">
        <v>10389.01</v>
      </c>
    </row>
    <row r="485" spans="1:6" x14ac:dyDescent="0.2">
      <c r="A485" s="10">
        <v>2023</v>
      </c>
      <c r="B485" s="18" t="s">
        <v>126</v>
      </c>
      <c r="C485" s="18" t="s">
        <v>224</v>
      </c>
      <c r="D485" s="21" t="s">
        <v>189</v>
      </c>
      <c r="E485" s="9">
        <v>13</v>
      </c>
      <c r="F485" s="25">
        <v>2083.62</v>
      </c>
    </row>
    <row r="486" spans="1:6" x14ac:dyDescent="0.2">
      <c r="A486" s="10">
        <v>2023</v>
      </c>
      <c r="B486" s="18" t="s">
        <v>126</v>
      </c>
      <c r="C486" s="18" t="s">
        <v>224</v>
      </c>
      <c r="D486" s="21" t="s">
        <v>191</v>
      </c>
      <c r="E486" s="9">
        <v>33</v>
      </c>
      <c r="F486" s="25">
        <v>28553.82</v>
      </c>
    </row>
    <row r="487" spans="1:6" x14ac:dyDescent="0.2">
      <c r="A487" s="10">
        <v>2023</v>
      </c>
      <c r="B487" s="18" t="s">
        <v>126</v>
      </c>
      <c r="C487" s="18" t="s">
        <v>224</v>
      </c>
      <c r="D487" s="21" t="s">
        <v>192</v>
      </c>
      <c r="E487" s="9">
        <v>15</v>
      </c>
      <c r="F487" s="25">
        <v>545.66999999999996</v>
      </c>
    </row>
    <row r="488" spans="1:6" x14ac:dyDescent="0.2">
      <c r="A488" s="10">
        <v>2023</v>
      </c>
      <c r="B488" s="18" t="s">
        <v>126</v>
      </c>
      <c r="C488" s="18" t="s">
        <v>224</v>
      </c>
      <c r="D488" s="21" t="s">
        <v>193</v>
      </c>
      <c r="E488" s="9">
        <v>1167</v>
      </c>
      <c r="F488" s="25">
        <v>4687.96</v>
      </c>
    </row>
    <row r="489" spans="1:6" x14ac:dyDescent="0.2">
      <c r="A489" s="10">
        <v>2023</v>
      </c>
      <c r="B489" s="18" t="s">
        <v>126</v>
      </c>
      <c r="C489" s="18" t="s">
        <v>224</v>
      </c>
      <c r="D489" s="21" t="s">
        <v>228</v>
      </c>
      <c r="E489" s="9">
        <v>45</v>
      </c>
      <c r="F489" s="25">
        <v>4084.91</v>
      </c>
    </row>
    <row r="490" spans="1:6" x14ac:dyDescent="0.2">
      <c r="A490" s="10">
        <v>2023</v>
      </c>
      <c r="B490" s="18" t="s">
        <v>126</v>
      </c>
      <c r="C490" s="18" t="s">
        <v>224</v>
      </c>
      <c r="D490" s="21" t="s">
        <v>194</v>
      </c>
      <c r="E490" s="9">
        <v>17</v>
      </c>
      <c r="F490" s="25">
        <v>10085.120000000001</v>
      </c>
    </row>
    <row r="491" spans="1:6" x14ac:dyDescent="0.2">
      <c r="A491" s="10">
        <v>2023</v>
      </c>
      <c r="B491" s="18" t="s">
        <v>126</v>
      </c>
      <c r="C491" s="18" t="s">
        <v>224</v>
      </c>
      <c r="D491" s="21" t="s">
        <v>203</v>
      </c>
      <c r="E491" s="9">
        <v>132</v>
      </c>
      <c r="F491" s="25">
        <v>1587.91</v>
      </c>
    </row>
    <row r="492" spans="1:6" x14ac:dyDescent="0.2">
      <c r="A492" s="10">
        <v>2023</v>
      </c>
      <c r="B492" s="18" t="s">
        <v>126</v>
      </c>
      <c r="C492" s="18" t="s">
        <v>224</v>
      </c>
      <c r="D492" s="21" t="s">
        <v>225</v>
      </c>
      <c r="E492" s="9">
        <v>99</v>
      </c>
      <c r="F492" s="25">
        <v>18682.009999999998</v>
      </c>
    </row>
    <row r="493" spans="1:6" x14ac:dyDescent="0.2">
      <c r="A493" s="10">
        <v>2023</v>
      </c>
      <c r="B493" s="18" t="s">
        <v>129</v>
      </c>
      <c r="C493" s="18" t="s">
        <v>224</v>
      </c>
      <c r="D493" s="21" t="s">
        <v>229</v>
      </c>
      <c r="E493" s="9">
        <v>7</v>
      </c>
      <c r="F493" s="25">
        <v>114676.71</v>
      </c>
    </row>
    <row r="494" spans="1:6" x14ac:dyDescent="0.2">
      <c r="A494" s="10">
        <v>2023</v>
      </c>
      <c r="B494" s="18" t="s">
        <v>129</v>
      </c>
      <c r="C494" s="18" t="s">
        <v>224</v>
      </c>
      <c r="D494" s="21" t="s">
        <v>226</v>
      </c>
      <c r="E494" s="9">
        <v>15</v>
      </c>
      <c r="F494" s="25">
        <v>153564.32999999999</v>
      </c>
    </row>
    <row r="495" spans="1:6" x14ac:dyDescent="0.2">
      <c r="A495" s="10">
        <v>2023</v>
      </c>
      <c r="B495" s="18" t="s">
        <v>129</v>
      </c>
      <c r="C495" s="18" t="s">
        <v>224</v>
      </c>
      <c r="D495" s="21" t="s">
        <v>207</v>
      </c>
      <c r="E495" s="9">
        <v>17</v>
      </c>
      <c r="F495" s="25">
        <v>20674.41</v>
      </c>
    </row>
    <row r="496" spans="1:6" x14ac:dyDescent="0.2">
      <c r="A496" s="10">
        <v>2023</v>
      </c>
      <c r="B496" s="18" t="s">
        <v>129</v>
      </c>
      <c r="C496" s="18" t="s">
        <v>224</v>
      </c>
      <c r="D496" s="21" t="s">
        <v>181</v>
      </c>
      <c r="E496" s="9">
        <v>905</v>
      </c>
      <c r="F496" s="25">
        <v>4756.53</v>
      </c>
    </row>
    <row r="497" spans="1:6" x14ac:dyDescent="0.2">
      <c r="A497" s="10">
        <v>2023</v>
      </c>
      <c r="B497" s="18" t="s">
        <v>129</v>
      </c>
      <c r="C497" s="18" t="s">
        <v>224</v>
      </c>
      <c r="D497" s="21" t="s">
        <v>182</v>
      </c>
      <c r="E497" s="9">
        <v>126</v>
      </c>
      <c r="F497" s="25">
        <v>41610.79</v>
      </c>
    </row>
    <row r="498" spans="1:6" x14ac:dyDescent="0.2">
      <c r="A498" s="10">
        <v>2023</v>
      </c>
      <c r="B498" s="18" t="s">
        <v>129</v>
      </c>
      <c r="C498" s="18" t="s">
        <v>224</v>
      </c>
      <c r="D498" s="21" t="s">
        <v>183</v>
      </c>
      <c r="E498" s="9">
        <v>40</v>
      </c>
      <c r="F498" s="25">
        <v>18188</v>
      </c>
    </row>
    <row r="499" spans="1:6" x14ac:dyDescent="0.2">
      <c r="A499" s="10">
        <v>2023</v>
      </c>
      <c r="B499" s="18" t="s">
        <v>129</v>
      </c>
      <c r="C499" s="18" t="s">
        <v>224</v>
      </c>
      <c r="D499" s="21" t="s">
        <v>184</v>
      </c>
      <c r="E499" s="9">
        <v>19</v>
      </c>
      <c r="F499" s="25">
        <v>35858.79</v>
      </c>
    </row>
    <row r="500" spans="1:6" x14ac:dyDescent="0.2">
      <c r="A500" s="10">
        <v>2023</v>
      </c>
      <c r="B500" s="18" t="s">
        <v>129</v>
      </c>
      <c r="C500" s="18" t="s">
        <v>224</v>
      </c>
      <c r="D500" s="21" t="s">
        <v>185</v>
      </c>
      <c r="E500" s="9">
        <v>45</v>
      </c>
      <c r="F500" s="25">
        <v>5121.6899999999996</v>
      </c>
    </row>
    <row r="501" spans="1:6" x14ac:dyDescent="0.2">
      <c r="A501" s="10">
        <v>2023</v>
      </c>
      <c r="B501" s="18" t="s">
        <v>129</v>
      </c>
      <c r="C501" s="18" t="s">
        <v>224</v>
      </c>
      <c r="D501" s="21" t="s">
        <v>186</v>
      </c>
      <c r="E501" s="9">
        <v>257</v>
      </c>
      <c r="F501" s="25">
        <v>11087.91</v>
      </c>
    </row>
    <row r="502" spans="1:6" x14ac:dyDescent="0.2">
      <c r="A502" s="10">
        <v>2023</v>
      </c>
      <c r="B502" s="18" t="s">
        <v>129</v>
      </c>
      <c r="C502" s="18" t="s">
        <v>224</v>
      </c>
      <c r="D502" s="21" t="s">
        <v>187</v>
      </c>
      <c r="E502" s="9">
        <v>428</v>
      </c>
      <c r="F502" s="25">
        <v>93182.19</v>
      </c>
    </row>
    <row r="503" spans="1:6" x14ac:dyDescent="0.2">
      <c r="A503" s="10">
        <v>2023</v>
      </c>
      <c r="B503" s="18" t="s">
        <v>129</v>
      </c>
      <c r="C503" s="18" t="s">
        <v>224</v>
      </c>
      <c r="D503" s="21" t="s">
        <v>188</v>
      </c>
      <c r="E503" s="9">
        <v>487</v>
      </c>
      <c r="F503" s="25">
        <v>22715.86</v>
      </c>
    </row>
    <row r="504" spans="1:6" x14ac:dyDescent="0.2">
      <c r="A504" s="10">
        <v>2023</v>
      </c>
      <c r="B504" s="18" t="s">
        <v>129</v>
      </c>
      <c r="C504" s="18" t="s">
        <v>224</v>
      </c>
      <c r="D504" s="21" t="s">
        <v>198</v>
      </c>
      <c r="E504" s="9">
        <v>26</v>
      </c>
      <c r="F504" s="25">
        <v>9896.19</v>
      </c>
    </row>
    <row r="505" spans="1:6" x14ac:dyDescent="0.2">
      <c r="A505" s="10">
        <v>2023</v>
      </c>
      <c r="B505" s="18" t="s">
        <v>129</v>
      </c>
      <c r="C505" s="18" t="s">
        <v>224</v>
      </c>
      <c r="D505" s="21" t="s">
        <v>189</v>
      </c>
      <c r="E505" s="9">
        <v>569</v>
      </c>
      <c r="F505" s="25">
        <v>4472.67</v>
      </c>
    </row>
    <row r="506" spans="1:6" x14ac:dyDescent="0.2">
      <c r="A506" s="10">
        <v>2023</v>
      </c>
      <c r="B506" s="18" t="s">
        <v>129</v>
      </c>
      <c r="C506" s="18" t="s">
        <v>224</v>
      </c>
      <c r="D506" s="21" t="s">
        <v>190</v>
      </c>
      <c r="E506" s="9">
        <v>767</v>
      </c>
      <c r="F506" s="25">
        <v>12995.62</v>
      </c>
    </row>
    <row r="507" spans="1:6" x14ac:dyDescent="0.2">
      <c r="A507" s="10">
        <v>2023</v>
      </c>
      <c r="B507" s="18" t="s">
        <v>129</v>
      </c>
      <c r="C507" s="18" t="s">
        <v>224</v>
      </c>
      <c r="D507" s="21" t="s">
        <v>192</v>
      </c>
      <c r="E507" s="9">
        <v>77</v>
      </c>
      <c r="F507" s="25">
        <v>3099.97</v>
      </c>
    </row>
    <row r="508" spans="1:6" x14ac:dyDescent="0.2">
      <c r="A508" s="10">
        <v>2023</v>
      </c>
      <c r="B508" s="18" t="s">
        <v>129</v>
      </c>
      <c r="C508" s="18" t="s">
        <v>224</v>
      </c>
      <c r="D508" s="21" t="s">
        <v>193</v>
      </c>
      <c r="E508" s="9">
        <v>446</v>
      </c>
      <c r="F508" s="25">
        <v>7345</v>
      </c>
    </row>
    <row r="509" spans="1:6" x14ac:dyDescent="0.2">
      <c r="A509" s="10">
        <v>2023</v>
      </c>
      <c r="B509" s="18" t="s">
        <v>129</v>
      </c>
      <c r="C509" s="18" t="s">
        <v>224</v>
      </c>
      <c r="D509" s="21" t="s">
        <v>194</v>
      </c>
      <c r="E509" s="9">
        <v>5</v>
      </c>
      <c r="F509" s="25">
        <v>8545</v>
      </c>
    </row>
    <row r="510" spans="1:6" x14ac:dyDescent="0.2">
      <c r="A510" s="10">
        <v>2023</v>
      </c>
      <c r="B510" s="18" t="s">
        <v>129</v>
      </c>
      <c r="C510" s="18" t="s">
        <v>224</v>
      </c>
      <c r="D510" s="21" t="s">
        <v>195</v>
      </c>
      <c r="E510" s="9">
        <v>13</v>
      </c>
      <c r="F510" s="25">
        <v>3833.46</v>
      </c>
    </row>
    <row r="511" spans="1:6" x14ac:dyDescent="0.2">
      <c r="A511" s="10">
        <v>2023</v>
      </c>
      <c r="B511" s="18" t="s">
        <v>129</v>
      </c>
      <c r="C511" s="18" t="s">
        <v>224</v>
      </c>
      <c r="D511" s="21" t="s">
        <v>216</v>
      </c>
      <c r="E511" s="9">
        <v>6</v>
      </c>
      <c r="F511" s="25">
        <v>35335.17</v>
      </c>
    </row>
    <row r="512" spans="1:6" x14ac:dyDescent="0.2">
      <c r="A512" s="10">
        <v>2023</v>
      </c>
      <c r="B512" s="18" t="s">
        <v>129</v>
      </c>
      <c r="C512" s="18" t="s">
        <v>224</v>
      </c>
      <c r="D512" s="21" t="s">
        <v>203</v>
      </c>
      <c r="E512" s="9">
        <v>64</v>
      </c>
      <c r="F512" s="25">
        <v>9001.31</v>
      </c>
    </row>
    <row r="513" spans="1:6" x14ac:dyDescent="0.2">
      <c r="A513" s="10">
        <v>2023</v>
      </c>
      <c r="B513" s="18" t="s">
        <v>129</v>
      </c>
      <c r="C513" s="18" t="s">
        <v>224</v>
      </c>
      <c r="D513" s="21" t="s">
        <v>225</v>
      </c>
      <c r="E513" s="9">
        <v>87</v>
      </c>
      <c r="F513" s="25">
        <v>81568.320000000007</v>
      </c>
    </row>
    <row r="514" spans="1:6" x14ac:dyDescent="0.2">
      <c r="A514" s="10">
        <v>2023</v>
      </c>
      <c r="B514" s="18" t="s">
        <v>129</v>
      </c>
      <c r="C514" s="18" t="s">
        <v>224</v>
      </c>
      <c r="D514" s="21" t="s">
        <v>196</v>
      </c>
      <c r="E514" s="9">
        <v>654</v>
      </c>
      <c r="F514" s="25">
        <v>9611.67</v>
      </c>
    </row>
    <row r="515" spans="1:6" x14ac:dyDescent="0.2">
      <c r="A515" s="10">
        <v>2023</v>
      </c>
      <c r="B515" s="18" t="s">
        <v>233</v>
      </c>
      <c r="C515" s="18" t="s">
        <v>224</v>
      </c>
      <c r="D515" s="21" t="s">
        <v>193</v>
      </c>
      <c r="E515" s="9">
        <v>18</v>
      </c>
      <c r="F515" s="25">
        <v>10020.11</v>
      </c>
    </row>
    <row r="516" spans="1:6" x14ac:dyDescent="0.2">
      <c r="A516" s="10">
        <v>2023</v>
      </c>
      <c r="B516" s="18" t="s">
        <v>209</v>
      </c>
      <c r="C516" s="18" t="s">
        <v>224</v>
      </c>
      <c r="D516" s="21" t="s">
        <v>229</v>
      </c>
      <c r="E516" s="9">
        <v>24</v>
      </c>
      <c r="F516" s="25">
        <v>27126.63</v>
      </c>
    </row>
    <row r="517" spans="1:6" x14ac:dyDescent="0.2">
      <c r="A517" s="10">
        <v>2023</v>
      </c>
      <c r="B517" s="18" t="s">
        <v>209</v>
      </c>
      <c r="C517" s="18" t="s">
        <v>224</v>
      </c>
      <c r="D517" s="21" t="s">
        <v>226</v>
      </c>
      <c r="E517" s="9">
        <v>53</v>
      </c>
      <c r="F517" s="25">
        <v>103149.32</v>
      </c>
    </row>
    <row r="518" spans="1:6" x14ac:dyDescent="0.2">
      <c r="A518" s="10">
        <v>2023</v>
      </c>
      <c r="B518" s="18" t="s">
        <v>209</v>
      </c>
      <c r="C518" s="18" t="s">
        <v>224</v>
      </c>
      <c r="D518" s="21" t="s">
        <v>227</v>
      </c>
      <c r="E518" s="9">
        <v>59</v>
      </c>
      <c r="F518" s="25">
        <v>16208.81</v>
      </c>
    </row>
    <row r="519" spans="1:6" x14ac:dyDescent="0.2">
      <c r="A519" s="10">
        <v>2023</v>
      </c>
      <c r="B519" s="18" t="s">
        <v>209</v>
      </c>
      <c r="C519" s="18" t="s">
        <v>224</v>
      </c>
      <c r="D519" s="21" t="s">
        <v>181</v>
      </c>
      <c r="E519" s="9">
        <v>249</v>
      </c>
      <c r="F519" s="25">
        <v>837.19</v>
      </c>
    </row>
    <row r="520" spans="1:6" x14ac:dyDescent="0.2">
      <c r="A520" s="10">
        <v>2023</v>
      </c>
      <c r="B520" s="18" t="s">
        <v>209</v>
      </c>
      <c r="C520" s="18" t="s">
        <v>224</v>
      </c>
      <c r="D520" s="21" t="s">
        <v>182</v>
      </c>
      <c r="E520" s="9">
        <v>83</v>
      </c>
      <c r="F520" s="25">
        <v>20384.650000000001</v>
      </c>
    </row>
    <row r="521" spans="1:6" x14ac:dyDescent="0.2">
      <c r="A521" s="10">
        <v>2023</v>
      </c>
      <c r="B521" s="18" t="s">
        <v>209</v>
      </c>
      <c r="C521" s="18" t="s">
        <v>224</v>
      </c>
      <c r="D521" s="21" t="s">
        <v>183</v>
      </c>
      <c r="E521" s="9">
        <v>154</v>
      </c>
      <c r="F521" s="25">
        <v>27050.67</v>
      </c>
    </row>
    <row r="522" spans="1:6" x14ac:dyDescent="0.2">
      <c r="A522" s="10">
        <v>2023</v>
      </c>
      <c r="B522" s="18" t="s">
        <v>209</v>
      </c>
      <c r="C522" s="18" t="s">
        <v>224</v>
      </c>
      <c r="D522" s="21" t="s">
        <v>184</v>
      </c>
      <c r="E522" s="9">
        <v>210</v>
      </c>
      <c r="F522" s="25">
        <v>42465.81</v>
      </c>
    </row>
    <row r="523" spans="1:6" x14ac:dyDescent="0.2">
      <c r="A523" s="10">
        <v>2023</v>
      </c>
      <c r="B523" s="18" t="s">
        <v>209</v>
      </c>
      <c r="C523" s="18" t="s">
        <v>224</v>
      </c>
      <c r="D523" s="21" t="s">
        <v>185</v>
      </c>
      <c r="E523" s="9">
        <v>241</v>
      </c>
      <c r="F523" s="25">
        <v>5229.26</v>
      </c>
    </row>
    <row r="524" spans="1:6" x14ac:dyDescent="0.2">
      <c r="A524" s="10">
        <v>2023</v>
      </c>
      <c r="B524" s="18" t="s">
        <v>209</v>
      </c>
      <c r="C524" s="18" t="s">
        <v>224</v>
      </c>
      <c r="D524" s="21" t="s">
        <v>186</v>
      </c>
      <c r="E524" s="9">
        <v>265</v>
      </c>
      <c r="F524" s="25">
        <v>19418.72</v>
      </c>
    </row>
    <row r="525" spans="1:6" x14ac:dyDescent="0.2">
      <c r="A525" s="10">
        <v>2023</v>
      </c>
      <c r="B525" s="18" t="s">
        <v>209</v>
      </c>
      <c r="C525" s="18" t="s">
        <v>224</v>
      </c>
      <c r="D525" s="21" t="s">
        <v>187</v>
      </c>
      <c r="E525" s="9">
        <v>441</v>
      </c>
      <c r="F525" s="25">
        <v>118627.61</v>
      </c>
    </row>
    <row r="526" spans="1:6" x14ac:dyDescent="0.2">
      <c r="A526" s="10">
        <v>2023</v>
      </c>
      <c r="B526" s="18" t="s">
        <v>209</v>
      </c>
      <c r="C526" s="18" t="s">
        <v>224</v>
      </c>
      <c r="D526" s="21" t="s">
        <v>188</v>
      </c>
      <c r="E526" s="9">
        <v>389</v>
      </c>
      <c r="F526" s="25">
        <v>31948.93</v>
      </c>
    </row>
    <row r="527" spans="1:6" x14ac:dyDescent="0.2">
      <c r="A527" s="10">
        <v>2023</v>
      </c>
      <c r="B527" s="18" t="s">
        <v>209</v>
      </c>
      <c r="C527" s="18" t="s">
        <v>224</v>
      </c>
      <c r="D527" s="21" t="s">
        <v>198</v>
      </c>
      <c r="E527" s="9">
        <v>14</v>
      </c>
      <c r="F527" s="25">
        <v>5008.43</v>
      </c>
    </row>
    <row r="528" spans="1:6" x14ac:dyDescent="0.2">
      <c r="A528" s="10">
        <v>2023</v>
      </c>
      <c r="B528" s="18" t="s">
        <v>209</v>
      </c>
      <c r="C528" s="18" t="s">
        <v>224</v>
      </c>
      <c r="D528" s="21" t="s">
        <v>189</v>
      </c>
      <c r="E528" s="9">
        <v>130</v>
      </c>
      <c r="F528" s="25">
        <v>1629.74</v>
      </c>
    </row>
    <row r="529" spans="1:6" x14ac:dyDescent="0.2">
      <c r="A529" s="10">
        <v>2023</v>
      </c>
      <c r="B529" s="18" t="s">
        <v>209</v>
      </c>
      <c r="C529" s="18" t="s">
        <v>224</v>
      </c>
      <c r="D529" s="21" t="s">
        <v>190</v>
      </c>
      <c r="E529" s="9">
        <v>718</v>
      </c>
      <c r="F529" s="25">
        <v>11858.06</v>
      </c>
    </row>
    <row r="530" spans="1:6" x14ac:dyDescent="0.2">
      <c r="A530" s="10">
        <v>2023</v>
      </c>
      <c r="B530" s="18" t="s">
        <v>209</v>
      </c>
      <c r="C530" s="18" t="s">
        <v>224</v>
      </c>
      <c r="D530" s="21" t="s">
        <v>205</v>
      </c>
      <c r="E530" s="9">
        <v>22</v>
      </c>
      <c r="F530" s="25">
        <v>97220.09</v>
      </c>
    </row>
    <row r="531" spans="1:6" x14ac:dyDescent="0.2">
      <c r="A531" s="10">
        <v>2023</v>
      </c>
      <c r="B531" s="18" t="s">
        <v>209</v>
      </c>
      <c r="C531" s="18" t="s">
        <v>224</v>
      </c>
      <c r="D531" s="21" t="s">
        <v>192</v>
      </c>
      <c r="E531" s="9">
        <v>128</v>
      </c>
      <c r="F531" s="25">
        <v>3692.86</v>
      </c>
    </row>
    <row r="532" spans="1:6" x14ac:dyDescent="0.2">
      <c r="A532" s="10">
        <v>2023</v>
      </c>
      <c r="B532" s="18" t="s">
        <v>209</v>
      </c>
      <c r="C532" s="18" t="s">
        <v>224</v>
      </c>
      <c r="D532" s="21" t="s">
        <v>193</v>
      </c>
      <c r="E532" s="9">
        <v>320</v>
      </c>
      <c r="F532" s="25">
        <v>5174.68</v>
      </c>
    </row>
    <row r="533" spans="1:6" x14ac:dyDescent="0.2">
      <c r="A533" s="10">
        <v>2023</v>
      </c>
      <c r="B533" s="18" t="s">
        <v>209</v>
      </c>
      <c r="C533" s="18" t="s">
        <v>224</v>
      </c>
      <c r="D533" s="21" t="s">
        <v>194</v>
      </c>
      <c r="E533" s="9">
        <v>11</v>
      </c>
      <c r="F533" s="25">
        <v>2441.09</v>
      </c>
    </row>
    <row r="534" spans="1:6" x14ac:dyDescent="0.2">
      <c r="A534" s="10">
        <v>2023</v>
      </c>
      <c r="B534" s="18" t="s">
        <v>209</v>
      </c>
      <c r="C534" s="18" t="s">
        <v>224</v>
      </c>
      <c r="D534" s="21" t="s">
        <v>195</v>
      </c>
      <c r="E534" s="9">
        <v>40</v>
      </c>
      <c r="F534" s="25">
        <v>2525</v>
      </c>
    </row>
    <row r="535" spans="1:6" x14ac:dyDescent="0.2">
      <c r="A535" s="10">
        <v>2023</v>
      </c>
      <c r="B535" s="18" t="s">
        <v>209</v>
      </c>
      <c r="C535" s="18" t="s">
        <v>224</v>
      </c>
      <c r="D535" s="21" t="s">
        <v>203</v>
      </c>
      <c r="E535" s="9">
        <v>51</v>
      </c>
      <c r="F535" s="25">
        <v>10745.59</v>
      </c>
    </row>
    <row r="536" spans="1:6" x14ac:dyDescent="0.2">
      <c r="A536" s="10">
        <v>2023</v>
      </c>
      <c r="B536" s="18" t="s">
        <v>209</v>
      </c>
      <c r="C536" s="18" t="s">
        <v>224</v>
      </c>
      <c r="D536" s="21" t="s">
        <v>225</v>
      </c>
      <c r="E536" s="9">
        <v>591</v>
      </c>
      <c r="F536" s="25">
        <v>12602.56</v>
      </c>
    </row>
    <row r="537" spans="1:6" x14ac:dyDescent="0.2">
      <c r="A537" s="10">
        <v>2023</v>
      </c>
      <c r="B537" s="18" t="s">
        <v>210</v>
      </c>
      <c r="C537" s="18" t="s">
        <v>224</v>
      </c>
      <c r="D537" s="21" t="s">
        <v>229</v>
      </c>
      <c r="E537" s="9">
        <v>11</v>
      </c>
      <c r="F537" s="25">
        <v>48207.64</v>
      </c>
    </row>
    <row r="538" spans="1:6" x14ac:dyDescent="0.2">
      <c r="A538" s="10">
        <v>2023</v>
      </c>
      <c r="B538" s="18" t="s">
        <v>210</v>
      </c>
      <c r="C538" s="18" t="s">
        <v>224</v>
      </c>
      <c r="D538" s="21" t="s">
        <v>226</v>
      </c>
      <c r="E538" s="9">
        <v>65</v>
      </c>
      <c r="F538" s="25">
        <v>159752.25</v>
      </c>
    </row>
    <row r="539" spans="1:6" x14ac:dyDescent="0.2">
      <c r="A539" s="10">
        <v>2023</v>
      </c>
      <c r="B539" s="18" t="s">
        <v>210</v>
      </c>
      <c r="C539" s="18" t="s">
        <v>224</v>
      </c>
      <c r="D539" s="21" t="s">
        <v>213</v>
      </c>
      <c r="E539" s="9">
        <v>246</v>
      </c>
      <c r="F539" s="25">
        <v>454.99</v>
      </c>
    </row>
    <row r="540" spans="1:6" x14ac:dyDescent="0.2">
      <c r="A540" s="10">
        <v>2023</v>
      </c>
      <c r="B540" s="18" t="s">
        <v>210</v>
      </c>
      <c r="C540" s="18" t="s">
        <v>224</v>
      </c>
      <c r="D540" s="21" t="s">
        <v>234</v>
      </c>
      <c r="E540" s="9">
        <v>78</v>
      </c>
      <c r="F540" s="25">
        <v>300.60000000000002</v>
      </c>
    </row>
    <row r="541" spans="1:6" x14ac:dyDescent="0.2">
      <c r="A541" s="10">
        <v>2023</v>
      </c>
      <c r="B541" s="18" t="s">
        <v>210</v>
      </c>
      <c r="C541" s="18" t="s">
        <v>224</v>
      </c>
      <c r="D541" s="21" t="s">
        <v>227</v>
      </c>
      <c r="E541" s="9">
        <v>58</v>
      </c>
      <c r="F541" s="25">
        <v>10432.6</v>
      </c>
    </row>
    <row r="542" spans="1:6" x14ac:dyDescent="0.2">
      <c r="A542" s="10">
        <v>2023</v>
      </c>
      <c r="B542" s="18" t="s">
        <v>210</v>
      </c>
      <c r="C542" s="18" t="s">
        <v>224</v>
      </c>
      <c r="D542" s="21" t="s">
        <v>181</v>
      </c>
      <c r="E542" s="9">
        <v>337</v>
      </c>
      <c r="F542" s="25">
        <v>678.19</v>
      </c>
    </row>
    <row r="543" spans="1:6" x14ac:dyDescent="0.2">
      <c r="A543" s="10">
        <v>2023</v>
      </c>
      <c r="B543" s="18" t="s">
        <v>210</v>
      </c>
      <c r="C543" s="18" t="s">
        <v>224</v>
      </c>
      <c r="D543" s="21" t="s">
        <v>182</v>
      </c>
      <c r="E543" s="9">
        <v>188</v>
      </c>
      <c r="F543" s="25">
        <v>19582.84</v>
      </c>
    </row>
    <row r="544" spans="1:6" x14ac:dyDescent="0.2">
      <c r="A544" s="10">
        <v>2023</v>
      </c>
      <c r="B544" s="18" t="s">
        <v>210</v>
      </c>
      <c r="C544" s="18" t="s">
        <v>224</v>
      </c>
      <c r="D544" s="21" t="s">
        <v>183</v>
      </c>
      <c r="E544" s="9">
        <v>206</v>
      </c>
      <c r="F544" s="25">
        <v>17365.52</v>
      </c>
    </row>
    <row r="545" spans="1:6" x14ac:dyDescent="0.2">
      <c r="A545" s="10">
        <v>2023</v>
      </c>
      <c r="B545" s="18" t="s">
        <v>210</v>
      </c>
      <c r="C545" s="18" t="s">
        <v>224</v>
      </c>
      <c r="D545" s="21" t="s">
        <v>184</v>
      </c>
      <c r="E545" s="9">
        <v>120</v>
      </c>
      <c r="F545" s="25">
        <v>12411.91</v>
      </c>
    </row>
    <row r="546" spans="1:6" x14ac:dyDescent="0.2">
      <c r="A546" s="10">
        <v>2023</v>
      </c>
      <c r="B546" s="18" t="s">
        <v>210</v>
      </c>
      <c r="C546" s="18" t="s">
        <v>224</v>
      </c>
      <c r="D546" s="21" t="s">
        <v>185</v>
      </c>
      <c r="E546" s="9">
        <v>493</v>
      </c>
      <c r="F546" s="25">
        <v>5415.78</v>
      </c>
    </row>
    <row r="547" spans="1:6" x14ac:dyDescent="0.2">
      <c r="A547" s="10">
        <v>2023</v>
      </c>
      <c r="B547" s="18" t="s">
        <v>210</v>
      </c>
      <c r="C547" s="18" t="s">
        <v>224</v>
      </c>
      <c r="D547" s="21" t="s">
        <v>186</v>
      </c>
      <c r="E547" s="9">
        <v>687</v>
      </c>
      <c r="F547" s="25">
        <v>13013.73</v>
      </c>
    </row>
    <row r="548" spans="1:6" x14ac:dyDescent="0.2">
      <c r="A548" s="10">
        <v>2023</v>
      </c>
      <c r="B548" s="18" t="s">
        <v>210</v>
      </c>
      <c r="C548" s="18" t="s">
        <v>224</v>
      </c>
      <c r="D548" s="21" t="s">
        <v>187</v>
      </c>
      <c r="E548" s="9">
        <v>1731</v>
      </c>
      <c r="F548" s="25">
        <v>102451.51</v>
      </c>
    </row>
    <row r="549" spans="1:6" x14ac:dyDescent="0.2">
      <c r="A549" s="10">
        <v>2023</v>
      </c>
      <c r="B549" s="18" t="s">
        <v>210</v>
      </c>
      <c r="C549" s="18" t="s">
        <v>224</v>
      </c>
      <c r="D549" s="21" t="s">
        <v>188</v>
      </c>
      <c r="E549" s="9">
        <v>884</v>
      </c>
      <c r="F549" s="25">
        <v>35841.64</v>
      </c>
    </row>
    <row r="550" spans="1:6" x14ac:dyDescent="0.2">
      <c r="A550" s="10">
        <v>2023</v>
      </c>
      <c r="B550" s="18" t="s">
        <v>210</v>
      </c>
      <c r="C550" s="18" t="s">
        <v>224</v>
      </c>
      <c r="D550" s="21" t="s">
        <v>204</v>
      </c>
      <c r="E550" s="9">
        <v>246</v>
      </c>
      <c r="F550" s="25">
        <v>3954.25</v>
      </c>
    </row>
    <row r="551" spans="1:6" x14ac:dyDescent="0.2">
      <c r="A551" s="10">
        <v>2023</v>
      </c>
      <c r="B551" s="18" t="s">
        <v>210</v>
      </c>
      <c r="C551" s="18" t="s">
        <v>224</v>
      </c>
      <c r="D551" s="21" t="s">
        <v>198</v>
      </c>
      <c r="E551" s="9">
        <v>82</v>
      </c>
      <c r="F551" s="25">
        <v>5872.52</v>
      </c>
    </row>
    <row r="552" spans="1:6" x14ac:dyDescent="0.2">
      <c r="A552" s="10">
        <v>2023</v>
      </c>
      <c r="B552" s="18" t="s">
        <v>210</v>
      </c>
      <c r="C552" s="18" t="s">
        <v>224</v>
      </c>
      <c r="D552" s="21" t="s">
        <v>189</v>
      </c>
      <c r="E552" s="9">
        <v>716</v>
      </c>
      <c r="F552" s="25">
        <v>1690.83</v>
      </c>
    </row>
    <row r="553" spans="1:6" x14ac:dyDescent="0.2">
      <c r="A553" s="10">
        <v>2023</v>
      </c>
      <c r="B553" s="18" t="s">
        <v>210</v>
      </c>
      <c r="C553" s="18" t="s">
        <v>224</v>
      </c>
      <c r="D553" s="21" t="s">
        <v>190</v>
      </c>
      <c r="E553" s="9">
        <v>791</v>
      </c>
      <c r="F553" s="25">
        <v>12341.05</v>
      </c>
    </row>
    <row r="554" spans="1:6" x14ac:dyDescent="0.2">
      <c r="A554" s="10">
        <v>2023</v>
      </c>
      <c r="B554" s="18" t="s">
        <v>210</v>
      </c>
      <c r="C554" s="18" t="s">
        <v>224</v>
      </c>
      <c r="D554" s="21" t="s">
        <v>205</v>
      </c>
      <c r="E554" s="9">
        <v>55</v>
      </c>
      <c r="F554" s="25">
        <v>138972.38</v>
      </c>
    </row>
    <row r="555" spans="1:6" x14ac:dyDescent="0.2">
      <c r="A555" s="10">
        <v>2023</v>
      </c>
      <c r="B555" s="18" t="s">
        <v>210</v>
      </c>
      <c r="C555" s="18" t="s">
        <v>224</v>
      </c>
      <c r="D555" s="21" t="s">
        <v>191</v>
      </c>
      <c r="E555" s="9">
        <v>14</v>
      </c>
      <c r="F555" s="25">
        <v>14394.93</v>
      </c>
    </row>
    <row r="556" spans="1:6" x14ac:dyDescent="0.2">
      <c r="A556" s="10">
        <v>2023</v>
      </c>
      <c r="B556" s="18" t="s">
        <v>210</v>
      </c>
      <c r="C556" s="18" t="s">
        <v>224</v>
      </c>
      <c r="D556" s="21" t="s">
        <v>192</v>
      </c>
      <c r="E556" s="9">
        <v>399</v>
      </c>
      <c r="F556" s="25">
        <v>3819.39</v>
      </c>
    </row>
    <row r="557" spans="1:6" x14ac:dyDescent="0.2">
      <c r="A557" s="10">
        <v>2023</v>
      </c>
      <c r="B557" s="18" t="s">
        <v>210</v>
      </c>
      <c r="C557" s="18" t="s">
        <v>224</v>
      </c>
      <c r="D557" s="21" t="s">
        <v>193</v>
      </c>
      <c r="E557" s="9">
        <v>886</v>
      </c>
      <c r="F557" s="25">
        <v>3234.42</v>
      </c>
    </row>
    <row r="558" spans="1:6" x14ac:dyDescent="0.2">
      <c r="A558" s="10">
        <v>2023</v>
      </c>
      <c r="B558" s="18" t="s">
        <v>210</v>
      </c>
      <c r="C558" s="18" t="s">
        <v>224</v>
      </c>
      <c r="D558" s="21" t="s">
        <v>228</v>
      </c>
      <c r="E558" s="9">
        <v>70</v>
      </c>
      <c r="F558" s="25">
        <v>2297.27</v>
      </c>
    </row>
    <row r="559" spans="1:6" x14ac:dyDescent="0.2">
      <c r="A559" s="10">
        <v>2023</v>
      </c>
      <c r="B559" s="18" t="s">
        <v>210</v>
      </c>
      <c r="C559" s="18" t="s">
        <v>224</v>
      </c>
      <c r="D559" s="21" t="s">
        <v>208</v>
      </c>
      <c r="E559" s="9">
        <v>84</v>
      </c>
      <c r="F559" s="25">
        <v>3034.27</v>
      </c>
    </row>
    <row r="560" spans="1:6" x14ac:dyDescent="0.2">
      <c r="A560" s="10">
        <v>2023</v>
      </c>
      <c r="B560" s="18" t="s">
        <v>210</v>
      </c>
      <c r="C560" s="18" t="s">
        <v>224</v>
      </c>
      <c r="D560" s="21" t="s">
        <v>195</v>
      </c>
      <c r="E560" s="9">
        <v>318</v>
      </c>
      <c r="F560" s="25">
        <v>2456.83</v>
      </c>
    </row>
    <row r="561" spans="1:6" x14ac:dyDescent="0.2">
      <c r="A561" s="10">
        <v>2023</v>
      </c>
      <c r="B561" s="18" t="s">
        <v>210</v>
      </c>
      <c r="C561" s="18" t="s">
        <v>224</v>
      </c>
      <c r="D561" s="21" t="s">
        <v>203</v>
      </c>
      <c r="E561" s="9">
        <v>211</v>
      </c>
      <c r="F561" s="25">
        <v>3331.15</v>
      </c>
    </row>
    <row r="562" spans="1:6" x14ac:dyDescent="0.2">
      <c r="A562" s="10">
        <v>2023</v>
      </c>
      <c r="B562" s="18" t="s">
        <v>210</v>
      </c>
      <c r="C562" s="18" t="s">
        <v>224</v>
      </c>
      <c r="D562" s="21" t="s">
        <v>225</v>
      </c>
      <c r="E562" s="9">
        <v>101</v>
      </c>
      <c r="F562" s="25">
        <v>19468.5</v>
      </c>
    </row>
    <row r="563" spans="1:6" x14ac:dyDescent="0.2">
      <c r="A563" s="10">
        <v>2023</v>
      </c>
      <c r="B563" s="18" t="s">
        <v>141</v>
      </c>
      <c r="C563" s="18" t="s">
        <v>224</v>
      </c>
      <c r="D563" s="21" t="s">
        <v>229</v>
      </c>
      <c r="E563" s="9">
        <v>30</v>
      </c>
      <c r="F563" s="25">
        <v>78982.37</v>
      </c>
    </row>
    <row r="564" spans="1:6" x14ac:dyDescent="0.2">
      <c r="A564" s="10">
        <v>2023</v>
      </c>
      <c r="B564" s="18" t="s">
        <v>141</v>
      </c>
      <c r="C564" s="18" t="s">
        <v>224</v>
      </c>
      <c r="D564" s="21" t="s">
        <v>226</v>
      </c>
      <c r="E564" s="9">
        <v>14</v>
      </c>
      <c r="F564" s="25">
        <v>130756.79</v>
      </c>
    </row>
    <row r="565" spans="1:6" x14ac:dyDescent="0.2">
      <c r="A565" s="10">
        <v>2023</v>
      </c>
      <c r="B565" s="18" t="s">
        <v>141</v>
      </c>
      <c r="C565" s="18" t="s">
        <v>224</v>
      </c>
      <c r="D565" s="21" t="s">
        <v>181</v>
      </c>
      <c r="E565" s="9">
        <v>980</v>
      </c>
      <c r="F565" s="25">
        <v>8553.94</v>
      </c>
    </row>
    <row r="566" spans="1:6" x14ac:dyDescent="0.2">
      <c r="A566" s="10">
        <v>2023</v>
      </c>
      <c r="B566" s="18" t="s">
        <v>141</v>
      </c>
      <c r="C566" s="18" t="s">
        <v>224</v>
      </c>
      <c r="D566" s="21" t="s">
        <v>182</v>
      </c>
      <c r="E566" s="9">
        <v>171</v>
      </c>
      <c r="F566" s="25">
        <v>22851.14</v>
      </c>
    </row>
    <row r="567" spans="1:6" x14ac:dyDescent="0.2">
      <c r="A567" s="10">
        <v>2023</v>
      </c>
      <c r="B567" s="18" t="s">
        <v>141</v>
      </c>
      <c r="C567" s="18" t="s">
        <v>224</v>
      </c>
      <c r="D567" s="21" t="s">
        <v>183</v>
      </c>
      <c r="E567" s="9">
        <v>304</v>
      </c>
      <c r="F567" s="25">
        <v>20372.03</v>
      </c>
    </row>
    <row r="568" spans="1:6" x14ac:dyDescent="0.2">
      <c r="A568" s="10">
        <v>2023</v>
      </c>
      <c r="B568" s="18" t="s">
        <v>141</v>
      </c>
      <c r="C568" s="18" t="s">
        <v>224</v>
      </c>
      <c r="D568" s="21" t="s">
        <v>184</v>
      </c>
      <c r="E568" s="9">
        <v>40</v>
      </c>
      <c r="F568" s="25">
        <v>26374</v>
      </c>
    </row>
    <row r="569" spans="1:6" x14ac:dyDescent="0.2">
      <c r="A569" s="10">
        <v>2023</v>
      </c>
      <c r="B569" s="18" t="s">
        <v>141</v>
      </c>
      <c r="C569" s="18" t="s">
        <v>224</v>
      </c>
      <c r="D569" s="21" t="s">
        <v>185</v>
      </c>
      <c r="E569" s="9">
        <v>674</v>
      </c>
      <c r="F569" s="25">
        <v>3824.99</v>
      </c>
    </row>
    <row r="570" spans="1:6" x14ac:dyDescent="0.2">
      <c r="A570" s="10">
        <v>2023</v>
      </c>
      <c r="B570" s="18" t="s">
        <v>141</v>
      </c>
      <c r="C570" s="18" t="s">
        <v>224</v>
      </c>
      <c r="D570" s="21" t="s">
        <v>186</v>
      </c>
      <c r="E570" s="9">
        <v>708</v>
      </c>
      <c r="F570" s="25">
        <v>11390.15</v>
      </c>
    </row>
    <row r="571" spans="1:6" x14ac:dyDescent="0.2">
      <c r="A571" s="10">
        <v>2023</v>
      </c>
      <c r="B571" s="18" t="s">
        <v>141</v>
      </c>
      <c r="C571" s="18" t="s">
        <v>224</v>
      </c>
      <c r="D571" s="21" t="s">
        <v>187</v>
      </c>
      <c r="E571" s="9">
        <v>635</v>
      </c>
      <c r="F571" s="25">
        <v>127605.69</v>
      </c>
    </row>
    <row r="572" spans="1:6" x14ac:dyDescent="0.2">
      <c r="A572" s="10">
        <v>2023</v>
      </c>
      <c r="B572" s="18" t="s">
        <v>141</v>
      </c>
      <c r="C572" s="18" t="s">
        <v>224</v>
      </c>
      <c r="D572" s="21" t="s">
        <v>188</v>
      </c>
      <c r="E572" s="9">
        <v>1189</v>
      </c>
      <c r="F572" s="25">
        <v>17735.28</v>
      </c>
    </row>
    <row r="573" spans="1:6" x14ac:dyDescent="0.2">
      <c r="A573" s="10">
        <v>2023</v>
      </c>
      <c r="B573" s="18" t="s">
        <v>141</v>
      </c>
      <c r="C573" s="18" t="s">
        <v>224</v>
      </c>
      <c r="D573" s="21" t="s">
        <v>204</v>
      </c>
      <c r="E573" s="9">
        <v>266</v>
      </c>
      <c r="F573" s="25">
        <v>16163.26</v>
      </c>
    </row>
    <row r="574" spans="1:6" x14ac:dyDescent="0.2">
      <c r="A574" s="10">
        <v>2023</v>
      </c>
      <c r="B574" s="18" t="s">
        <v>141</v>
      </c>
      <c r="C574" s="18" t="s">
        <v>224</v>
      </c>
      <c r="D574" s="21" t="s">
        <v>198</v>
      </c>
      <c r="E574" s="9">
        <v>38</v>
      </c>
      <c r="F574" s="25">
        <v>15339.39</v>
      </c>
    </row>
    <row r="575" spans="1:6" x14ac:dyDescent="0.2">
      <c r="A575" s="10">
        <v>2023</v>
      </c>
      <c r="B575" s="18" t="s">
        <v>141</v>
      </c>
      <c r="C575" s="18" t="s">
        <v>224</v>
      </c>
      <c r="D575" s="21" t="s">
        <v>189</v>
      </c>
      <c r="E575" s="9">
        <v>863</v>
      </c>
      <c r="F575" s="25">
        <v>7216.06</v>
      </c>
    </row>
    <row r="576" spans="1:6" x14ac:dyDescent="0.2">
      <c r="A576" s="10">
        <v>2023</v>
      </c>
      <c r="B576" s="18" t="s">
        <v>141</v>
      </c>
      <c r="C576" s="18" t="s">
        <v>224</v>
      </c>
      <c r="D576" s="21" t="s">
        <v>190</v>
      </c>
      <c r="E576" s="9">
        <v>492</v>
      </c>
      <c r="F576" s="25">
        <v>16389.52</v>
      </c>
    </row>
    <row r="577" spans="1:6" x14ac:dyDescent="0.2">
      <c r="A577" s="10">
        <v>2023</v>
      </c>
      <c r="B577" s="18" t="s">
        <v>141</v>
      </c>
      <c r="C577" s="18" t="s">
        <v>224</v>
      </c>
      <c r="D577" s="21" t="s">
        <v>192</v>
      </c>
      <c r="E577" s="9">
        <v>69</v>
      </c>
      <c r="F577" s="25">
        <v>4395.04</v>
      </c>
    </row>
    <row r="578" spans="1:6" x14ac:dyDescent="0.2">
      <c r="A578" s="10">
        <v>2023</v>
      </c>
      <c r="B578" s="18" t="s">
        <v>141</v>
      </c>
      <c r="C578" s="18" t="s">
        <v>224</v>
      </c>
      <c r="D578" s="21" t="s">
        <v>193</v>
      </c>
      <c r="E578" s="9">
        <v>566</v>
      </c>
      <c r="F578" s="25">
        <v>10023.129999999999</v>
      </c>
    </row>
    <row r="579" spans="1:6" x14ac:dyDescent="0.2">
      <c r="A579" s="10">
        <v>2023</v>
      </c>
      <c r="B579" s="18" t="s">
        <v>141</v>
      </c>
      <c r="C579" s="18" t="s">
        <v>224</v>
      </c>
      <c r="D579" s="21" t="s">
        <v>228</v>
      </c>
      <c r="E579" s="9">
        <v>160</v>
      </c>
      <c r="F579" s="25">
        <v>12607.88</v>
      </c>
    </row>
    <row r="580" spans="1:6" x14ac:dyDescent="0.2">
      <c r="A580" s="10">
        <v>2023</v>
      </c>
      <c r="B580" s="18" t="s">
        <v>141</v>
      </c>
      <c r="C580" s="18" t="s">
        <v>224</v>
      </c>
      <c r="D580" s="21" t="s">
        <v>194</v>
      </c>
      <c r="E580" s="9">
        <v>8</v>
      </c>
      <c r="F580" s="25">
        <v>3772.75</v>
      </c>
    </row>
    <row r="581" spans="1:6" x14ac:dyDescent="0.2">
      <c r="A581" s="10">
        <v>2023</v>
      </c>
      <c r="B581" s="18" t="s">
        <v>141</v>
      </c>
      <c r="C581" s="18" t="s">
        <v>224</v>
      </c>
      <c r="D581" s="21" t="s">
        <v>195</v>
      </c>
      <c r="E581" s="9">
        <v>69</v>
      </c>
      <c r="F581" s="25">
        <v>3580.72</v>
      </c>
    </row>
    <row r="582" spans="1:6" x14ac:dyDescent="0.2">
      <c r="A582" s="10">
        <v>2023</v>
      </c>
      <c r="B582" s="18" t="s">
        <v>141</v>
      </c>
      <c r="C582" s="18" t="s">
        <v>224</v>
      </c>
      <c r="D582" s="21" t="s">
        <v>206</v>
      </c>
      <c r="E582" s="9">
        <v>40</v>
      </c>
      <c r="F582" s="25">
        <v>25345.53</v>
      </c>
    </row>
    <row r="583" spans="1:6" x14ac:dyDescent="0.2">
      <c r="A583" s="10">
        <v>2023</v>
      </c>
      <c r="B583" s="18" t="s">
        <v>141</v>
      </c>
      <c r="C583" s="18" t="s">
        <v>224</v>
      </c>
      <c r="D583" s="21" t="s">
        <v>203</v>
      </c>
      <c r="E583" s="9">
        <v>168</v>
      </c>
      <c r="F583" s="25">
        <v>26376.65</v>
      </c>
    </row>
    <row r="584" spans="1:6" x14ac:dyDescent="0.2">
      <c r="A584" s="10">
        <v>2023</v>
      </c>
      <c r="B584" s="18" t="s">
        <v>141</v>
      </c>
      <c r="C584" s="18" t="s">
        <v>224</v>
      </c>
      <c r="D584" s="21" t="s">
        <v>225</v>
      </c>
      <c r="E584" s="9">
        <v>572</v>
      </c>
      <c r="F584" s="25">
        <v>13130.21</v>
      </c>
    </row>
    <row r="585" spans="1:6" x14ac:dyDescent="0.2">
      <c r="A585" s="10">
        <v>2023</v>
      </c>
      <c r="B585" s="18" t="s">
        <v>141</v>
      </c>
      <c r="C585" s="18" t="s">
        <v>224</v>
      </c>
      <c r="D585" s="21" t="s">
        <v>196</v>
      </c>
      <c r="E585" s="9">
        <v>1986</v>
      </c>
      <c r="F585" s="25">
        <v>7087.39</v>
      </c>
    </row>
    <row r="586" spans="1:6" x14ac:dyDescent="0.2">
      <c r="A586" s="10">
        <v>2023</v>
      </c>
      <c r="B586" s="18" t="s">
        <v>141</v>
      </c>
      <c r="C586" s="18" t="s">
        <v>224</v>
      </c>
      <c r="D586" s="21" t="s">
        <v>211</v>
      </c>
      <c r="E586" s="9">
        <v>76</v>
      </c>
      <c r="F586" s="25">
        <v>5809.17</v>
      </c>
    </row>
    <row r="587" spans="1:6" x14ac:dyDescent="0.2">
      <c r="A587" s="10">
        <v>2023</v>
      </c>
      <c r="B587" s="18" t="s">
        <v>144</v>
      </c>
      <c r="C587" s="18" t="s">
        <v>224</v>
      </c>
      <c r="D587" s="21" t="s">
        <v>230</v>
      </c>
      <c r="E587" s="9">
        <v>18</v>
      </c>
      <c r="F587" s="25">
        <v>12506.61</v>
      </c>
    </row>
    <row r="588" spans="1:6" x14ac:dyDescent="0.2">
      <c r="A588" s="10">
        <v>2023</v>
      </c>
      <c r="B588" s="18" t="s">
        <v>144</v>
      </c>
      <c r="C588" s="18" t="s">
        <v>224</v>
      </c>
      <c r="D588" s="21" t="s">
        <v>229</v>
      </c>
      <c r="E588" s="9">
        <v>40</v>
      </c>
      <c r="F588" s="25">
        <v>29174.23</v>
      </c>
    </row>
    <row r="589" spans="1:6" x14ac:dyDescent="0.2">
      <c r="A589" s="10">
        <v>2023</v>
      </c>
      <c r="B589" s="18" t="s">
        <v>144</v>
      </c>
      <c r="C589" s="18" t="s">
        <v>224</v>
      </c>
      <c r="D589" s="21" t="s">
        <v>226</v>
      </c>
      <c r="E589" s="9">
        <v>46</v>
      </c>
      <c r="F589" s="25">
        <v>146565.65</v>
      </c>
    </row>
    <row r="590" spans="1:6" x14ac:dyDescent="0.2">
      <c r="A590" s="10">
        <v>2023</v>
      </c>
      <c r="B590" s="18" t="s">
        <v>144</v>
      </c>
      <c r="C590" s="18" t="s">
        <v>224</v>
      </c>
      <c r="D590" s="21" t="s">
        <v>227</v>
      </c>
      <c r="E590" s="9">
        <v>13</v>
      </c>
      <c r="F590" s="25">
        <v>25231.31</v>
      </c>
    </row>
    <row r="591" spans="1:6" x14ac:dyDescent="0.2">
      <c r="A591" s="10">
        <v>2023</v>
      </c>
      <c r="B591" s="18" t="s">
        <v>144</v>
      </c>
      <c r="C591" s="18" t="s">
        <v>224</v>
      </c>
      <c r="D591" s="21" t="s">
        <v>181</v>
      </c>
      <c r="E591" s="9">
        <v>4676</v>
      </c>
      <c r="F591" s="25">
        <v>2176.89</v>
      </c>
    </row>
    <row r="592" spans="1:6" x14ac:dyDescent="0.2">
      <c r="A592" s="10">
        <v>2023</v>
      </c>
      <c r="B592" s="18" t="s">
        <v>144</v>
      </c>
      <c r="C592" s="18" t="s">
        <v>224</v>
      </c>
      <c r="D592" s="21" t="s">
        <v>182</v>
      </c>
      <c r="E592" s="9">
        <v>996</v>
      </c>
      <c r="F592" s="25">
        <v>15841.61</v>
      </c>
    </row>
    <row r="593" spans="1:6" x14ac:dyDescent="0.2">
      <c r="A593" s="10">
        <v>2023</v>
      </c>
      <c r="B593" s="18" t="s">
        <v>144</v>
      </c>
      <c r="C593" s="18" t="s">
        <v>224</v>
      </c>
      <c r="D593" s="21" t="s">
        <v>183</v>
      </c>
      <c r="E593" s="9">
        <v>1255</v>
      </c>
      <c r="F593" s="25">
        <v>13907.18</v>
      </c>
    </row>
    <row r="594" spans="1:6" x14ac:dyDescent="0.2">
      <c r="A594" s="10">
        <v>2023</v>
      </c>
      <c r="B594" s="18" t="s">
        <v>144</v>
      </c>
      <c r="C594" s="18" t="s">
        <v>224</v>
      </c>
      <c r="D594" s="21" t="s">
        <v>184</v>
      </c>
      <c r="E594" s="9">
        <v>446</v>
      </c>
      <c r="F594" s="25">
        <v>17469.43</v>
      </c>
    </row>
    <row r="595" spans="1:6" x14ac:dyDescent="0.2">
      <c r="A595" s="10">
        <v>2023</v>
      </c>
      <c r="B595" s="18" t="s">
        <v>144</v>
      </c>
      <c r="C595" s="18" t="s">
        <v>224</v>
      </c>
      <c r="D595" s="21" t="s">
        <v>185</v>
      </c>
      <c r="E595" s="9">
        <v>2231</v>
      </c>
      <c r="F595" s="25">
        <v>2145.37</v>
      </c>
    </row>
    <row r="596" spans="1:6" x14ac:dyDescent="0.2">
      <c r="A596" s="10">
        <v>2023</v>
      </c>
      <c r="B596" s="18" t="s">
        <v>144</v>
      </c>
      <c r="C596" s="18" t="s">
        <v>224</v>
      </c>
      <c r="D596" s="21" t="s">
        <v>186</v>
      </c>
      <c r="E596" s="9">
        <v>1910</v>
      </c>
      <c r="F596" s="25">
        <v>4638.6000000000004</v>
      </c>
    </row>
    <row r="597" spans="1:6" x14ac:dyDescent="0.2">
      <c r="A597" s="10">
        <v>2023</v>
      </c>
      <c r="B597" s="18" t="s">
        <v>144</v>
      </c>
      <c r="C597" s="18" t="s">
        <v>224</v>
      </c>
      <c r="D597" s="21" t="s">
        <v>187</v>
      </c>
      <c r="E597" s="9">
        <v>462</v>
      </c>
      <c r="F597" s="25">
        <v>81944.740000000005</v>
      </c>
    </row>
    <row r="598" spans="1:6" x14ac:dyDescent="0.2">
      <c r="A598" s="10">
        <v>2023</v>
      </c>
      <c r="B598" s="18" t="s">
        <v>144</v>
      </c>
      <c r="C598" s="18" t="s">
        <v>224</v>
      </c>
      <c r="D598" s="21" t="s">
        <v>188</v>
      </c>
      <c r="E598" s="9">
        <v>439</v>
      </c>
      <c r="F598" s="25">
        <v>14104.22</v>
      </c>
    </row>
    <row r="599" spans="1:6" x14ac:dyDescent="0.2">
      <c r="A599" s="10">
        <v>2023</v>
      </c>
      <c r="B599" s="18" t="s">
        <v>144</v>
      </c>
      <c r="C599" s="18" t="s">
        <v>224</v>
      </c>
      <c r="D599" s="21" t="s">
        <v>204</v>
      </c>
      <c r="E599" s="9">
        <v>17</v>
      </c>
      <c r="F599" s="25">
        <v>9496.7099999999991</v>
      </c>
    </row>
    <row r="600" spans="1:6" x14ac:dyDescent="0.2">
      <c r="A600" s="10">
        <v>2023</v>
      </c>
      <c r="B600" s="18" t="s">
        <v>144</v>
      </c>
      <c r="C600" s="18" t="s">
        <v>224</v>
      </c>
      <c r="D600" s="21" t="s">
        <v>198</v>
      </c>
      <c r="E600" s="9">
        <v>370</v>
      </c>
      <c r="F600" s="25">
        <v>2633.63</v>
      </c>
    </row>
    <row r="601" spans="1:6" x14ac:dyDescent="0.2">
      <c r="A601" s="10">
        <v>2023</v>
      </c>
      <c r="B601" s="18" t="s">
        <v>144</v>
      </c>
      <c r="C601" s="18" t="s">
        <v>224</v>
      </c>
      <c r="D601" s="21" t="s">
        <v>190</v>
      </c>
      <c r="E601" s="9">
        <v>273</v>
      </c>
      <c r="F601" s="25">
        <v>4220.8100000000004</v>
      </c>
    </row>
    <row r="602" spans="1:6" x14ac:dyDescent="0.2">
      <c r="A602" s="10">
        <v>2023</v>
      </c>
      <c r="B602" s="18" t="s">
        <v>144</v>
      </c>
      <c r="C602" s="18" t="s">
        <v>224</v>
      </c>
      <c r="D602" s="21" t="s">
        <v>191</v>
      </c>
      <c r="E602" s="9">
        <v>87</v>
      </c>
      <c r="F602" s="25">
        <v>17021.36</v>
      </c>
    </row>
    <row r="603" spans="1:6" x14ac:dyDescent="0.2">
      <c r="A603" s="10">
        <v>2023</v>
      </c>
      <c r="B603" s="18" t="s">
        <v>144</v>
      </c>
      <c r="C603" s="18" t="s">
        <v>224</v>
      </c>
      <c r="D603" s="21" t="s">
        <v>192</v>
      </c>
      <c r="E603" s="9">
        <v>316</v>
      </c>
      <c r="F603" s="25">
        <v>8847.24</v>
      </c>
    </row>
    <row r="604" spans="1:6" x14ac:dyDescent="0.2">
      <c r="A604" s="10">
        <v>2023</v>
      </c>
      <c r="B604" s="18" t="s">
        <v>144</v>
      </c>
      <c r="C604" s="18" t="s">
        <v>224</v>
      </c>
      <c r="D604" s="21" t="s">
        <v>193</v>
      </c>
      <c r="E604" s="9">
        <v>1809</v>
      </c>
      <c r="F604" s="25">
        <v>9776.65</v>
      </c>
    </row>
    <row r="605" spans="1:6" x14ac:dyDescent="0.2">
      <c r="A605" s="10">
        <v>2023</v>
      </c>
      <c r="B605" s="18" t="s">
        <v>144</v>
      </c>
      <c r="C605" s="18" t="s">
        <v>224</v>
      </c>
      <c r="D605" s="21" t="s">
        <v>228</v>
      </c>
      <c r="E605" s="9">
        <v>119</v>
      </c>
      <c r="F605" s="25">
        <v>8098.14</v>
      </c>
    </row>
    <row r="606" spans="1:6" x14ac:dyDescent="0.2">
      <c r="A606" s="10">
        <v>2023</v>
      </c>
      <c r="B606" s="18" t="s">
        <v>144</v>
      </c>
      <c r="C606" s="18" t="s">
        <v>224</v>
      </c>
      <c r="D606" s="21" t="s">
        <v>194</v>
      </c>
      <c r="E606" s="9">
        <v>8</v>
      </c>
      <c r="F606" s="25">
        <v>5966.5</v>
      </c>
    </row>
    <row r="607" spans="1:6" x14ac:dyDescent="0.2">
      <c r="A607" s="10">
        <v>2023</v>
      </c>
      <c r="B607" s="18" t="s">
        <v>144</v>
      </c>
      <c r="C607" s="18" t="s">
        <v>224</v>
      </c>
      <c r="D607" s="21" t="s">
        <v>208</v>
      </c>
      <c r="E607" s="9">
        <v>148</v>
      </c>
      <c r="F607" s="25">
        <v>5343.16</v>
      </c>
    </row>
    <row r="608" spans="1:6" x14ac:dyDescent="0.2">
      <c r="A608" s="10">
        <v>2023</v>
      </c>
      <c r="B608" s="18" t="s">
        <v>144</v>
      </c>
      <c r="C608" s="18" t="s">
        <v>224</v>
      </c>
      <c r="D608" s="21" t="s">
        <v>195</v>
      </c>
      <c r="E608" s="9">
        <v>107</v>
      </c>
      <c r="F608" s="25">
        <v>4668.54</v>
      </c>
    </row>
    <row r="609" spans="1:6" x14ac:dyDescent="0.2">
      <c r="A609" s="10">
        <v>2023</v>
      </c>
      <c r="B609" s="18" t="s">
        <v>144</v>
      </c>
      <c r="C609" s="18" t="s">
        <v>224</v>
      </c>
      <c r="D609" s="21" t="s">
        <v>206</v>
      </c>
      <c r="E609" s="9">
        <v>11</v>
      </c>
      <c r="F609" s="25">
        <v>21167.09</v>
      </c>
    </row>
    <row r="610" spans="1:6" x14ac:dyDescent="0.2">
      <c r="A610" s="10">
        <v>2023</v>
      </c>
      <c r="B610" s="18" t="s">
        <v>144</v>
      </c>
      <c r="C610" s="18" t="s">
        <v>224</v>
      </c>
      <c r="D610" s="21" t="s">
        <v>203</v>
      </c>
      <c r="E610" s="9">
        <v>109</v>
      </c>
      <c r="F610" s="25">
        <v>8827.7199999999993</v>
      </c>
    </row>
    <row r="611" spans="1:6" x14ac:dyDescent="0.2">
      <c r="A611" s="10">
        <v>2023</v>
      </c>
      <c r="B611" s="18" t="s">
        <v>144</v>
      </c>
      <c r="C611" s="18" t="s">
        <v>224</v>
      </c>
      <c r="D611" s="21" t="s">
        <v>225</v>
      </c>
      <c r="E611" s="9">
        <v>24</v>
      </c>
      <c r="F611" s="25">
        <v>5674.08</v>
      </c>
    </row>
    <row r="612" spans="1:6" x14ac:dyDescent="0.2">
      <c r="A612" s="10">
        <v>2023</v>
      </c>
      <c r="B612" s="18" t="s">
        <v>144</v>
      </c>
      <c r="C612" s="18" t="s">
        <v>224</v>
      </c>
      <c r="D612" s="21" t="s">
        <v>196</v>
      </c>
      <c r="E612" s="9">
        <v>1440</v>
      </c>
      <c r="F612" s="25">
        <v>4921.16</v>
      </c>
    </row>
    <row r="613" spans="1:6" x14ac:dyDescent="0.2">
      <c r="A613" s="10">
        <v>2023</v>
      </c>
      <c r="B613" s="18" t="s">
        <v>147</v>
      </c>
      <c r="C613" s="18" t="s">
        <v>224</v>
      </c>
      <c r="D613" s="21" t="s">
        <v>229</v>
      </c>
      <c r="E613" s="9">
        <v>15</v>
      </c>
      <c r="F613" s="25">
        <v>71676.87</v>
      </c>
    </row>
    <row r="614" spans="1:6" x14ac:dyDescent="0.2">
      <c r="A614" s="10">
        <v>2023</v>
      </c>
      <c r="B614" s="18" t="s">
        <v>147</v>
      </c>
      <c r="C614" s="18" t="s">
        <v>224</v>
      </c>
      <c r="D614" s="21" t="s">
        <v>226</v>
      </c>
      <c r="E614" s="9">
        <v>115</v>
      </c>
      <c r="F614" s="25">
        <v>97712.46</v>
      </c>
    </row>
    <row r="615" spans="1:6" x14ac:dyDescent="0.2">
      <c r="A615" s="10">
        <v>2023</v>
      </c>
      <c r="B615" s="18" t="s">
        <v>147</v>
      </c>
      <c r="C615" s="18" t="s">
        <v>224</v>
      </c>
      <c r="D615" s="21" t="s">
        <v>227</v>
      </c>
      <c r="E615" s="9">
        <v>86</v>
      </c>
      <c r="F615" s="25">
        <v>16239.53</v>
      </c>
    </row>
    <row r="616" spans="1:6" x14ac:dyDescent="0.2">
      <c r="A616" s="10">
        <v>2023</v>
      </c>
      <c r="B616" s="18" t="s">
        <v>147</v>
      </c>
      <c r="C616" s="18" t="s">
        <v>224</v>
      </c>
      <c r="D616" s="21" t="s">
        <v>181</v>
      </c>
      <c r="E616" s="9">
        <v>7786</v>
      </c>
      <c r="F616" s="25">
        <v>693.45</v>
      </c>
    </row>
    <row r="617" spans="1:6" x14ac:dyDescent="0.2">
      <c r="A617" s="10">
        <v>2023</v>
      </c>
      <c r="B617" s="18" t="s">
        <v>147</v>
      </c>
      <c r="C617" s="18" t="s">
        <v>224</v>
      </c>
      <c r="D617" s="21" t="s">
        <v>182</v>
      </c>
      <c r="E617" s="9">
        <v>408</v>
      </c>
      <c r="F617" s="25">
        <v>8669.92</v>
      </c>
    </row>
    <row r="618" spans="1:6" x14ac:dyDescent="0.2">
      <c r="A618" s="10">
        <v>2023</v>
      </c>
      <c r="B618" s="18" t="s">
        <v>147</v>
      </c>
      <c r="C618" s="18" t="s">
        <v>224</v>
      </c>
      <c r="D618" s="21" t="s">
        <v>183</v>
      </c>
      <c r="E618" s="9">
        <v>584</v>
      </c>
      <c r="F618" s="25">
        <v>8445.19</v>
      </c>
    </row>
    <row r="619" spans="1:6" x14ac:dyDescent="0.2">
      <c r="A619" s="10">
        <v>2023</v>
      </c>
      <c r="B619" s="18" t="s">
        <v>147</v>
      </c>
      <c r="C619" s="18" t="s">
        <v>224</v>
      </c>
      <c r="D619" s="21" t="s">
        <v>235</v>
      </c>
      <c r="E619" s="9">
        <v>16</v>
      </c>
      <c r="F619" s="25">
        <v>3512.38</v>
      </c>
    </row>
    <row r="620" spans="1:6" x14ac:dyDescent="0.2">
      <c r="A620" s="10">
        <v>2023</v>
      </c>
      <c r="B620" s="18" t="s">
        <v>147</v>
      </c>
      <c r="C620" s="18" t="s">
        <v>224</v>
      </c>
      <c r="D620" s="21" t="s">
        <v>184</v>
      </c>
      <c r="E620" s="9">
        <v>333</v>
      </c>
      <c r="F620" s="25">
        <v>12249.59</v>
      </c>
    </row>
    <row r="621" spans="1:6" x14ac:dyDescent="0.2">
      <c r="A621" s="10">
        <v>2023</v>
      </c>
      <c r="B621" s="18" t="s">
        <v>147</v>
      </c>
      <c r="C621" s="18" t="s">
        <v>224</v>
      </c>
      <c r="D621" s="21" t="s">
        <v>185</v>
      </c>
      <c r="E621" s="9">
        <v>208</v>
      </c>
      <c r="F621" s="25">
        <v>1369.89</v>
      </c>
    </row>
    <row r="622" spans="1:6" x14ac:dyDescent="0.2">
      <c r="A622" s="10">
        <v>2023</v>
      </c>
      <c r="B622" s="18" t="s">
        <v>147</v>
      </c>
      <c r="C622" s="18" t="s">
        <v>224</v>
      </c>
      <c r="D622" s="21" t="s">
        <v>186</v>
      </c>
      <c r="E622" s="9">
        <v>938</v>
      </c>
      <c r="F622" s="25">
        <v>6768.77</v>
      </c>
    </row>
    <row r="623" spans="1:6" x14ac:dyDescent="0.2">
      <c r="A623" s="10">
        <v>2023</v>
      </c>
      <c r="B623" s="18" t="s">
        <v>147</v>
      </c>
      <c r="C623" s="18" t="s">
        <v>224</v>
      </c>
      <c r="D623" s="21" t="s">
        <v>187</v>
      </c>
      <c r="E623" s="9">
        <v>791</v>
      </c>
      <c r="F623" s="25">
        <v>70349.820000000007</v>
      </c>
    </row>
    <row r="624" spans="1:6" x14ac:dyDescent="0.2">
      <c r="A624" s="10">
        <v>2023</v>
      </c>
      <c r="B624" s="18" t="s">
        <v>147</v>
      </c>
      <c r="C624" s="18" t="s">
        <v>224</v>
      </c>
      <c r="D624" s="21" t="s">
        <v>188</v>
      </c>
      <c r="E624" s="9">
        <v>710</v>
      </c>
      <c r="F624" s="25">
        <v>6584.26</v>
      </c>
    </row>
    <row r="625" spans="1:6" x14ac:dyDescent="0.2">
      <c r="A625" s="10">
        <v>2023</v>
      </c>
      <c r="B625" s="18" t="s">
        <v>147</v>
      </c>
      <c r="C625" s="18" t="s">
        <v>224</v>
      </c>
      <c r="D625" s="21" t="s">
        <v>204</v>
      </c>
      <c r="E625" s="9">
        <v>5</v>
      </c>
      <c r="F625" s="25">
        <v>12240.2</v>
      </c>
    </row>
    <row r="626" spans="1:6" x14ac:dyDescent="0.2">
      <c r="A626" s="10">
        <v>2023</v>
      </c>
      <c r="B626" s="18" t="s">
        <v>147</v>
      </c>
      <c r="C626" s="18" t="s">
        <v>224</v>
      </c>
      <c r="D626" s="21" t="s">
        <v>198</v>
      </c>
      <c r="E626" s="9">
        <v>149</v>
      </c>
      <c r="F626" s="25">
        <v>8510</v>
      </c>
    </row>
    <row r="627" spans="1:6" x14ac:dyDescent="0.2">
      <c r="A627" s="10">
        <v>2023</v>
      </c>
      <c r="B627" s="18" t="s">
        <v>147</v>
      </c>
      <c r="C627" s="18" t="s">
        <v>224</v>
      </c>
      <c r="D627" s="21" t="s">
        <v>189</v>
      </c>
      <c r="E627" s="9">
        <v>678</v>
      </c>
      <c r="F627" s="25">
        <v>2979.95</v>
      </c>
    </row>
    <row r="628" spans="1:6" x14ac:dyDescent="0.2">
      <c r="A628" s="10">
        <v>2023</v>
      </c>
      <c r="B628" s="18" t="s">
        <v>147</v>
      </c>
      <c r="C628" s="18" t="s">
        <v>224</v>
      </c>
      <c r="D628" s="21" t="s">
        <v>190</v>
      </c>
      <c r="E628" s="9">
        <v>1961</v>
      </c>
      <c r="F628" s="25">
        <v>5360.64</v>
      </c>
    </row>
    <row r="629" spans="1:6" x14ac:dyDescent="0.2">
      <c r="A629" s="10">
        <v>2023</v>
      </c>
      <c r="B629" s="18" t="s">
        <v>147</v>
      </c>
      <c r="C629" s="18" t="s">
        <v>224</v>
      </c>
      <c r="D629" s="21" t="s">
        <v>205</v>
      </c>
      <c r="E629" s="9">
        <v>32</v>
      </c>
      <c r="F629" s="25">
        <v>2524.06</v>
      </c>
    </row>
    <row r="630" spans="1:6" x14ac:dyDescent="0.2">
      <c r="A630" s="10">
        <v>2023</v>
      </c>
      <c r="B630" s="18" t="s">
        <v>147</v>
      </c>
      <c r="C630" s="18" t="s">
        <v>224</v>
      </c>
      <c r="D630" s="21" t="s">
        <v>191</v>
      </c>
      <c r="E630" s="9">
        <v>123</v>
      </c>
      <c r="F630" s="25">
        <v>7576.09</v>
      </c>
    </row>
    <row r="631" spans="1:6" x14ac:dyDescent="0.2">
      <c r="A631" s="10">
        <v>2023</v>
      </c>
      <c r="B631" s="18" t="s">
        <v>147</v>
      </c>
      <c r="C631" s="18" t="s">
        <v>224</v>
      </c>
      <c r="D631" s="21" t="s">
        <v>192</v>
      </c>
      <c r="E631" s="9">
        <v>446</v>
      </c>
      <c r="F631" s="25">
        <v>1159.02</v>
      </c>
    </row>
    <row r="632" spans="1:6" x14ac:dyDescent="0.2">
      <c r="A632" s="10">
        <v>2023</v>
      </c>
      <c r="B632" s="18" t="s">
        <v>147</v>
      </c>
      <c r="C632" s="18" t="s">
        <v>224</v>
      </c>
      <c r="D632" s="21" t="s">
        <v>193</v>
      </c>
      <c r="E632" s="9">
        <v>3916</v>
      </c>
      <c r="F632" s="25">
        <v>7862.97</v>
      </c>
    </row>
    <row r="633" spans="1:6" x14ac:dyDescent="0.2">
      <c r="A633" s="10">
        <v>2023</v>
      </c>
      <c r="B633" s="18" t="s">
        <v>147</v>
      </c>
      <c r="C633" s="18" t="s">
        <v>224</v>
      </c>
      <c r="D633" s="21" t="s">
        <v>228</v>
      </c>
      <c r="E633" s="9">
        <v>62</v>
      </c>
      <c r="F633" s="25">
        <v>1118.1500000000001</v>
      </c>
    </row>
    <row r="634" spans="1:6" x14ac:dyDescent="0.2">
      <c r="A634" s="10">
        <v>2023</v>
      </c>
      <c r="B634" s="18" t="s">
        <v>147</v>
      </c>
      <c r="C634" s="18" t="s">
        <v>224</v>
      </c>
      <c r="D634" s="21" t="s">
        <v>194</v>
      </c>
      <c r="E634" s="9">
        <v>180</v>
      </c>
      <c r="F634" s="25">
        <v>3872.41</v>
      </c>
    </row>
    <row r="635" spans="1:6" x14ac:dyDescent="0.2">
      <c r="A635" s="10">
        <v>2023</v>
      </c>
      <c r="B635" s="18" t="s">
        <v>147</v>
      </c>
      <c r="C635" s="18" t="s">
        <v>224</v>
      </c>
      <c r="D635" s="21" t="s">
        <v>208</v>
      </c>
      <c r="E635" s="9">
        <v>50</v>
      </c>
      <c r="F635" s="25">
        <v>2874.78</v>
      </c>
    </row>
    <row r="636" spans="1:6" x14ac:dyDescent="0.2">
      <c r="A636" s="10">
        <v>2023</v>
      </c>
      <c r="B636" s="18" t="s">
        <v>147</v>
      </c>
      <c r="C636" s="18" t="s">
        <v>224</v>
      </c>
      <c r="D636" s="21" t="s">
        <v>195</v>
      </c>
      <c r="E636" s="9">
        <v>455</v>
      </c>
      <c r="F636" s="25">
        <v>2142.85</v>
      </c>
    </row>
    <row r="637" spans="1:6" x14ac:dyDescent="0.2">
      <c r="A637" s="10">
        <v>2023</v>
      </c>
      <c r="B637" s="18" t="s">
        <v>147</v>
      </c>
      <c r="C637" s="18" t="s">
        <v>224</v>
      </c>
      <c r="D637" s="21" t="s">
        <v>206</v>
      </c>
      <c r="E637" s="9">
        <v>31</v>
      </c>
      <c r="F637" s="25">
        <v>4906.42</v>
      </c>
    </row>
    <row r="638" spans="1:6" x14ac:dyDescent="0.2">
      <c r="A638" s="10">
        <v>2023</v>
      </c>
      <c r="B638" s="18" t="s">
        <v>147</v>
      </c>
      <c r="C638" s="18" t="s">
        <v>224</v>
      </c>
      <c r="D638" s="21" t="s">
        <v>216</v>
      </c>
      <c r="E638" s="9">
        <v>5</v>
      </c>
      <c r="F638" s="25">
        <v>18220</v>
      </c>
    </row>
    <row r="639" spans="1:6" x14ac:dyDescent="0.2">
      <c r="A639" s="10">
        <v>2023</v>
      </c>
      <c r="B639" s="18" t="s">
        <v>147</v>
      </c>
      <c r="C639" s="18" t="s">
        <v>224</v>
      </c>
      <c r="D639" s="21" t="s">
        <v>203</v>
      </c>
      <c r="E639" s="9">
        <v>1781</v>
      </c>
      <c r="F639" s="25">
        <v>8501.74</v>
      </c>
    </row>
    <row r="640" spans="1:6" x14ac:dyDescent="0.2">
      <c r="A640" s="10">
        <v>2023</v>
      </c>
      <c r="B640" s="18" t="s">
        <v>147</v>
      </c>
      <c r="C640" s="18" t="s">
        <v>224</v>
      </c>
      <c r="D640" s="21" t="s">
        <v>225</v>
      </c>
      <c r="E640" s="9">
        <v>147</v>
      </c>
      <c r="F640" s="25">
        <v>2784.05</v>
      </c>
    </row>
    <row r="641" spans="1:6" x14ac:dyDescent="0.2">
      <c r="A641" s="10">
        <v>2023</v>
      </c>
      <c r="B641" s="18" t="s">
        <v>150</v>
      </c>
      <c r="C641" s="18" t="s">
        <v>224</v>
      </c>
      <c r="D641" s="21" t="s">
        <v>230</v>
      </c>
      <c r="E641" s="9">
        <v>5</v>
      </c>
      <c r="F641" s="25">
        <v>33166.199999999997</v>
      </c>
    </row>
    <row r="642" spans="1:6" x14ac:dyDescent="0.2">
      <c r="A642" s="10">
        <v>2023</v>
      </c>
      <c r="B642" s="18" t="s">
        <v>150</v>
      </c>
      <c r="C642" s="18" t="s">
        <v>224</v>
      </c>
      <c r="D642" s="21" t="s">
        <v>181</v>
      </c>
      <c r="E642" s="9">
        <v>299</v>
      </c>
      <c r="F642" s="25">
        <v>4062.16</v>
      </c>
    </row>
    <row r="643" spans="1:6" x14ac:dyDescent="0.2">
      <c r="A643" s="10">
        <v>2023</v>
      </c>
      <c r="B643" s="18" t="s">
        <v>150</v>
      </c>
      <c r="C643" s="18" t="s">
        <v>224</v>
      </c>
      <c r="D643" s="21" t="s">
        <v>182</v>
      </c>
      <c r="E643" s="9">
        <v>62</v>
      </c>
      <c r="F643" s="25">
        <v>27264.11</v>
      </c>
    </row>
    <row r="644" spans="1:6" x14ac:dyDescent="0.2">
      <c r="A644" s="10">
        <v>2023</v>
      </c>
      <c r="B644" s="18" t="s">
        <v>150</v>
      </c>
      <c r="C644" s="18" t="s">
        <v>224</v>
      </c>
      <c r="D644" s="21" t="s">
        <v>183</v>
      </c>
      <c r="E644" s="9">
        <v>9</v>
      </c>
      <c r="F644" s="25">
        <v>33847.67</v>
      </c>
    </row>
    <row r="645" spans="1:6" x14ac:dyDescent="0.2">
      <c r="A645" s="10">
        <v>2023</v>
      </c>
      <c r="B645" s="18" t="s">
        <v>150</v>
      </c>
      <c r="C645" s="18" t="s">
        <v>224</v>
      </c>
      <c r="D645" s="21" t="s">
        <v>185</v>
      </c>
      <c r="E645" s="9">
        <v>299</v>
      </c>
      <c r="F645" s="25">
        <v>8047.85</v>
      </c>
    </row>
    <row r="646" spans="1:6" x14ac:dyDescent="0.2">
      <c r="A646" s="10">
        <v>2023</v>
      </c>
      <c r="B646" s="18" t="s">
        <v>150</v>
      </c>
      <c r="C646" s="18" t="s">
        <v>224</v>
      </c>
      <c r="D646" s="21" t="s">
        <v>186</v>
      </c>
      <c r="E646" s="9">
        <v>121</v>
      </c>
      <c r="F646" s="25">
        <v>17282.830000000002</v>
      </c>
    </row>
    <row r="647" spans="1:6" x14ac:dyDescent="0.2">
      <c r="A647" s="10">
        <v>2023</v>
      </c>
      <c r="B647" s="18" t="s">
        <v>150</v>
      </c>
      <c r="C647" s="18" t="s">
        <v>224</v>
      </c>
      <c r="D647" s="21" t="s">
        <v>187</v>
      </c>
      <c r="E647" s="9">
        <v>165</v>
      </c>
      <c r="F647" s="25">
        <v>76903.19</v>
      </c>
    </row>
    <row r="648" spans="1:6" x14ac:dyDescent="0.2">
      <c r="A648" s="10">
        <v>2023</v>
      </c>
      <c r="B648" s="18" t="s">
        <v>150</v>
      </c>
      <c r="C648" s="18" t="s">
        <v>224</v>
      </c>
      <c r="D648" s="21" t="s">
        <v>188</v>
      </c>
      <c r="E648" s="9">
        <v>274</v>
      </c>
      <c r="F648" s="25">
        <v>21643.85</v>
      </c>
    </row>
    <row r="649" spans="1:6" x14ac:dyDescent="0.2">
      <c r="A649" s="10">
        <v>2023</v>
      </c>
      <c r="B649" s="18" t="s">
        <v>150</v>
      </c>
      <c r="C649" s="18" t="s">
        <v>224</v>
      </c>
      <c r="D649" s="21" t="s">
        <v>189</v>
      </c>
      <c r="E649" s="9">
        <v>202</v>
      </c>
      <c r="F649" s="25">
        <v>43500.79</v>
      </c>
    </row>
    <row r="650" spans="1:6" x14ac:dyDescent="0.2">
      <c r="A650" s="10">
        <v>2023</v>
      </c>
      <c r="B650" s="18" t="s">
        <v>150</v>
      </c>
      <c r="C650" s="18" t="s">
        <v>224</v>
      </c>
      <c r="D650" s="21" t="s">
        <v>190</v>
      </c>
      <c r="E650" s="9">
        <v>952</v>
      </c>
      <c r="F650" s="25">
        <v>14937.53</v>
      </c>
    </row>
    <row r="651" spans="1:6" x14ac:dyDescent="0.2">
      <c r="A651" s="10">
        <v>2023</v>
      </c>
      <c r="B651" s="18" t="s">
        <v>150</v>
      </c>
      <c r="C651" s="18" t="s">
        <v>224</v>
      </c>
      <c r="D651" s="21" t="s">
        <v>192</v>
      </c>
      <c r="E651" s="9">
        <v>94</v>
      </c>
      <c r="F651" s="25">
        <v>4812.13</v>
      </c>
    </row>
    <row r="652" spans="1:6" x14ac:dyDescent="0.2">
      <c r="A652" s="10">
        <v>2023</v>
      </c>
      <c r="B652" s="18" t="s">
        <v>150</v>
      </c>
      <c r="C652" s="18" t="s">
        <v>224</v>
      </c>
      <c r="D652" s="21" t="s">
        <v>193</v>
      </c>
      <c r="E652" s="9">
        <v>224</v>
      </c>
      <c r="F652" s="25">
        <v>5274.27</v>
      </c>
    </row>
    <row r="653" spans="1:6" x14ac:dyDescent="0.2">
      <c r="A653" s="10">
        <v>2023</v>
      </c>
      <c r="B653" s="18" t="s">
        <v>150</v>
      </c>
      <c r="C653" s="18" t="s">
        <v>224</v>
      </c>
      <c r="D653" s="21" t="s">
        <v>228</v>
      </c>
      <c r="E653" s="9">
        <v>292</v>
      </c>
      <c r="F653" s="25">
        <v>12152.46</v>
      </c>
    </row>
    <row r="654" spans="1:6" x14ac:dyDescent="0.2">
      <c r="A654" s="10">
        <v>2023</v>
      </c>
      <c r="B654" s="18" t="s">
        <v>150</v>
      </c>
      <c r="C654" s="18" t="s">
        <v>224</v>
      </c>
      <c r="D654" s="21" t="s">
        <v>195</v>
      </c>
      <c r="E654" s="9">
        <v>649</v>
      </c>
      <c r="F654" s="25">
        <v>4862.09</v>
      </c>
    </row>
    <row r="655" spans="1:6" x14ac:dyDescent="0.2">
      <c r="A655" s="10">
        <v>2023</v>
      </c>
      <c r="B655" s="18" t="s">
        <v>150</v>
      </c>
      <c r="C655" s="18" t="s">
        <v>224</v>
      </c>
      <c r="D655" s="21" t="s">
        <v>203</v>
      </c>
      <c r="E655" s="9">
        <v>31</v>
      </c>
      <c r="F655" s="25">
        <v>15359.94</v>
      </c>
    </row>
    <row r="656" spans="1:6" x14ac:dyDescent="0.2">
      <c r="A656" s="10">
        <v>2023</v>
      </c>
      <c r="B656" s="18" t="s">
        <v>150</v>
      </c>
      <c r="C656" s="18" t="s">
        <v>224</v>
      </c>
      <c r="D656" s="21" t="s">
        <v>225</v>
      </c>
      <c r="E656" s="9">
        <v>76</v>
      </c>
      <c r="F656" s="25">
        <v>139346.95000000001</v>
      </c>
    </row>
    <row r="657" spans="1:6" x14ac:dyDescent="0.2">
      <c r="A657" s="10">
        <v>2024</v>
      </c>
      <c r="B657" s="18" t="s">
        <v>40</v>
      </c>
      <c r="C657" s="18" t="s">
        <v>224</v>
      </c>
      <c r="D657" s="21" t="s">
        <v>207</v>
      </c>
      <c r="E657" s="9">
        <v>22</v>
      </c>
      <c r="F657" s="25">
        <v>105695.27</v>
      </c>
    </row>
    <row r="658" spans="1:6" x14ac:dyDescent="0.2">
      <c r="A658" s="10">
        <v>2024</v>
      </c>
      <c r="B658" s="18" t="s">
        <v>40</v>
      </c>
      <c r="C658" s="18" t="s">
        <v>224</v>
      </c>
      <c r="D658" s="21" t="s">
        <v>182</v>
      </c>
      <c r="E658" s="9">
        <v>122</v>
      </c>
      <c r="F658" s="25">
        <v>3903.22</v>
      </c>
    </row>
    <row r="659" spans="1:6" x14ac:dyDescent="0.2">
      <c r="A659" s="10">
        <v>2024</v>
      </c>
      <c r="B659" s="18" t="s">
        <v>40</v>
      </c>
      <c r="C659" s="18" t="s">
        <v>224</v>
      </c>
      <c r="D659" s="21" t="s">
        <v>183</v>
      </c>
      <c r="E659" s="9">
        <v>71</v>
      </c>
      <c r="F659" s="25">
        <v>5505.46</v>
      </c>
    </row>
    <row r="660" spans="1:6" x14ac:dyDescent="0.2">
      <c r="A660" s="10">
        <v>2024</v>
      </c>
      <c r="B660" s="18" t="s">
        <v>40</v>
      </c>
      <c r="C660" s="18" t="s">
        <v>224</v>
      </c>
      <c r="D660" s="21" t="s">
        <v>184</v>
      </c>
      <c r="E660" s="9">
        <v>6</v>
      </c>
      <c r="F660" s="25">
        <v>6580.67</v>
      </c>
    </row>
    <row r="661" spans="1:6" x14ac:dyDescent="0.2">
      <c r="A661" s="10">
        <v>2024</v>
      </c>
      <c r="B661" s="18" t="s">
        <v>40</v>
      </c>
      <c r="C661" s="18" t="s">
        <v>224</v>
      </c>
      <c r="D661" s="21" t="s">
        <v>185</v>
      </c>
      <c r="E661" s="9">
        <v>386</v>
      </c>
      <c r="F661" s="25">
        <v>814.61</v>
      </c>
    </row>
    <row r="662" spans="1:6" x14ac:dyDescent="0.2">
      <c r="A662" s="10">
        <v>2024</v>
      </c>
      <c r="B662" s="18" t="s">
        <v>40</v>
      </c>
      <c r="C662" s="18" t="s">
        <v>224</v>
      </c>
      <c r="D662" s="21" t="s">
        <v>186</v>
      </c>
      <c r="E662" s="9">
        <v>248</v>
      </c>
      <c r="F662" s="25">
        <v>1882.65</v>
      </c>
    </row>
    <row r="663" spans="1:6" x14ac:dyDescent="0.2">
      <c r="A663" s="10">
        <v>2024</v>
      </c>
      <c r="B663" s="18" t="s">
        <v>40</v>
      </c>
      <c r="C663" s="18" t="s">
        <v>224</v>
      </c>
      <c r="D663" s="21" t="s">
        <v>192</v>
      </c>
      <c r="E663" s="9">
        <v>53</v>
      </c>
      <c r="F663" s="25">
        <v>1030.92</v>
      </c>
    </row>
    <row r="664" spans="1:6" x14ac:dyDescent="0.2">
      <c r="A664" s="10">
        <v>2024</v>
      </c>
      <c r="B664" s="18" t="s">
        <v>40</v>
      </c>
      <c r="C664" s="18" t="s">
        <v>224</v>
      </c>
      <c r="D664" s="21" t="s">
        <v>193</v>
      </c>
      <c r="E664" s="9">
        <v>1060</v>
      </c>
      <c r="F664" s="25">
        <v>2304.27</v>
      </c>
    </row>
    <row r="665" spans="1:6" x14ac:dyDescent="0.2">
      <c r="A665" s="10">
        <v>2024</v>
      </c>
      <c r="B665" s="18" t="s">
        <v>40</v>
      </c>
      <c r="C665" s="18" t="s">
        <v>224</v>
      </c>
      <c r="D665" s="21" t="s">
        <v>194</v>
      </c>
      <c r="E665" s="9">
        <v>99</v>
      </c>
      <c r="F665" s="25">
        <v>1221.95</v>
      </c>
    </row>
    <row r="666" spans="1:6" x14ac:dyDescent="0.2">
      <c r="A666" s="10">
        <v>2024</v>
      </c>
      <c r="B666" s="18" t="s">
        <v>40</v>
      </c>
      <c r="C666" s="18" t="s">
        <v>224</v>
      </c>
      <c r="D666" s="21" t="s">
        <v>203</v>
      </c>
      <c r="E666" s="9">
        <v>16</v>
      </c>
      <c r="F666" s="25">
        <v>11136.38</v>
      </c>
    </row>
    <row r="667" spans="1:6" x14ac:dyDescent="0.2">
      <c r="A667" s="10">
        <v>2024</v>
      </c>
      <c r="B667" s="18" t="s">
        <v>40</v>
      </c>
      <c r="C667" s="18" t="s">
        <v>224</v>
      </c>
      <c r="D667" s="21" t="s">
        <v>225</v>
      </c>
      <c r="E667" s="9">
        <v>14</v>
      </c>
      <c r="F667" s="25">
        <v>4321.43</v>
      </c>
    </row>
    <row r="668" spans="1:6" x14ac:dyDescent="0.2">
      <c r="A668" s="10">
        <v>2024</v>
      </c>
      <c r="B668" s="18" t="s">
        <v>40</v>
      </c>
      <c r="C668" s="18" t="s">
        <v>224</v>
      </c>
      <c r="D668" s="21" t="s">
        <v>196</v>
      </c>
      <c r="E668" s="9">
        <v>45</v>
      </c>
      <c r="F668" s="25">
        <v>5187.49</v>
      </c>
    </row>
    <row r="669" spans="1:6" x14ac:dyDescent="0.2">
      <c r="A669" s="10">
        <v>2024</v>
      </c>
      <c r="B669" s="18" t="s">
        <v>52</v>
      </c>
      <c r="C669" s="18" t="s">
        <v>224</v>
      </c>
      <c r="D669" s="21" t="s">
        <v>226</v>
      </c>
      <c r="E669" s="9">
        <v>121</v>
      </c>
      <c r="F669" s="25">
        <v>61858.03</v>
      </c>
    </row>
    <row r="670" spans="1:6" x14ac:dyDescent="0.2">
      <c r="A670" s="10">
        <v>2024</v>
      </c>
      <c r="B670" s="18" t="s">
        <v>52</v>
      </c>
      <c r="C670" s="18" t="s">
        <v>224</v>
      </c>
      <c r="D670" s="21" t="s">
        <v>227</v>
      </c>
      <c r="E670" s="9">
        <v>8</v>
      </c>
      <c r="F670" s="25">
        <v>30172.63</v>
      </c>
    </row>
    <row r="671" spans="1:6" x14ac:dyDescent="0.2">
      <c r="A671" s="10">
        <v>2024</v>
      </c>
      <c r="B671" s="18" t="s">
        <v>52</v>
      </c>
      <c r="C671" s="18" t="s">
        <v>224</v>
      </c>
      <c r="D671" s="21" t="s">
        <v>181</v>
      </c>
      <c r="E671" s="9">
        <v>576</v>
      </c>
      <c r="F671" s="25">
        <v>4076.65</v>
      </c>
    </row>
    <row r="672" spans="1:6" x14ac:dyDescent="0.2">
      <c r="A672" s="10">
        <v>2024</v>
      </c>
      <c r="B672" s="18" t="s">
        <v>52</v>
      </c>
      <c r="C672" s="18" t="s">
        <v>224</v>
      </c>
      <c r="D672" s="21" t="s">
        <v>182</v>
      </c>
      <c r="E672" s="9">
        <v>52</v>
      </c>
      <c r="F672" s="25">
        <v>24315.56</v>
      </c>
    </row>
    <row r="673" spans="1:6" x14ac:dyDescent="0.2">
      <c r="A673" s="10">
        <v>2024</v>
      </c>
      <c r="B673" s="18" t="s">
        <v>52</v>
      </c>
      <c r="C673" s="18" t="s">
        <v>224</v>
      </c>
      <c r="D673" s="21" t="s">
        <v>183</v>
      </c>
      <c r="E673" s="9">
        <v>36</v>
      </c>
      <c r="F673" s="25">
        <v>17363.330000000002</v>
      </c>
    </row>
    <row r="674" spans="1:6" x14ac:dyDescent="0.2">
      <c r="A674" s="10">
        <v>2024</v>
      </c>
      <c r="B674" s="18" t="s">
        <v>52</v>
      </c>
      <c r="C674" s="18" t="s">
        <v>224</v>
      </c>
      <c r="D674" s="21" t="s">
        <v>184</v>
      </c>
      <c r="E674" s="9">
        <v>12</v>
      </c>
      <c r="F674" s="25">
        <v>25552.83</v>
      </c>
    </row>
    <row r="675" spans="1:6" x14ac:dyDescent="0.2">
      <c r="A675" s="10">
        <v>2024</v>
      </c>
      <c r="B675" s="18" t="s">
        <v>52</v>
      </c>
      <c r="C675" s="18" t="s">
        <v>224</v>
      </c>
      <c r="D675" s="21" t="s">
        <v>185</v>
      </c>
      <c r="E675" s="9">
        <v>403</v>
      </c>
      <c r="F675" s="25">
        <v>2416.98</v>
      </c>
    </row>
    <row r="676" spans="1:6" x14ac:dyDescent="0.2">
      <c r="A676" s="10">
        <v>2024</v>
      </c>
      <c r="B676" s="18" t="s">
        <v>52</v>
      </c>
      <c r="C676" s="18" t="s">
        <v>224</v>
      </c>
      <c r="D676" s="21" t="s">
        <v>186</v>
      </c>
      <c r="E676" s="9">
        <v>144</v>
      </c>
      <c r="F676" s="25">
        <v>11357.76</v>
      </c>
    </row>
    <row r="677" spans="1:6" x14ac:dyDescent="0.2">
      <c r="A677" s="10">
        <v>2024</v>
      </c>
      <c r="B677" s="18" t="s">
        <v>52</v>
      </c>
      <c r="C677" s="18" t="s">
        <v>224</v>
      </c>
      <c r="D677" s="21" t="s">
        <v>187</v>
      </c>
      <c r="E677" s="9">
        <v>71</v>
      </c>
      <c r="F677" s="25">
        <v>74117.490000000005</v>
      </c>
    </row>
    <row r="678" spans="1:6" x14ac:dyDescent="0.2">
      <c r="A678" s="10">
        <v>2024</v>
      </c>
      <c r="B678" s="18" t="s">
        <v>52</v>
      </c>
      <c r="C678" s="18" t="s">
        <v>224</v>
      </c>
      <c r="D678" s="21" t="s">
        <v>188</v>
      </c>
      <c r="E678" s="9">
        <v>1360</v>
      </c>
      <c r="F678" s="25">
        <v>26127.57</v>
      </c>
    </row>
    <row r="679" spans="1:6" x14ac:dyDescent="0.2">
      <c r="A679" s="10">
        <v>2024</v>
      </c>
      <c r="B679" s="18" t="s">
        <v>52</v>
      </c>
      <c r="C679" s="18" t="s">
        <v>224</v>
      </c>
      <c r="D679" s="21" t="s">
        <v>189</v>
      </c>
      <c r="E679" s="9">
        <v>374</v>
      </c>
      <c r="F679" s="25">
        <v>4916.92</v>
      </c>
    </row>
    <row r="680" spans="1:6" x14ac:dyDescent="0.2">
      <c r="A680" s="10">
        <v>2024</v>
      </c>
      <c r="B680" s="18" t="s">
        <v>52</v>
      </c>
      <c r="C680" s="18" t="s">
        <v>224</v>
      </c>
      <c r="D680" s="21" t="s">
        <v>190</v>
      </c>
      <c r="E680" s="9">
        <v>774</v>
      </c>
      <c r="F680" s="25">
        <v>8151.98</v>
      </c>
    </row>
    <row r="681" spans="1:6" x14ac:dyDescent="0.2">
      <c r="A681" s="10">
        <v>2024</v>
      </c>
      <c r="B681" s="18" t="s">
        <v>52</v>
      </c>
      <c r="C681" s="18" t="s">
        <v>224</v>
      </c>
      <c r="D681" s="21" t="s">
        <v>192</v>
      </c>
      <c r="E681" s="9">
        <v>20</v>
      </c>
      <c r="F681" s="25">
        <v>2216.35</v>
      </c>
    </row>
    <row r="682" spans="1:6" x14ac:dyDescent="0.2">
      <c r="A682" s="10">
        <v>2024</v>
      </c>
      <c r="B682" s="18" t="s">
        <v>52</v>
      </c>
      <c r="C682" s="18" t="s">
        <v>224</v>
      </c>
      <c r="D682" s="21" t="s">
        <v>193</v>
      </c>
      <c r="E682" s="9">
        <v>216</v>
      </c>
      <c r="F682" s="25">
        <v>7422.89</v>
      </c>
    </row>
    <row r="683" spans="1:6" x14ac:dyDescent="0.2">
      <c r="A683" s="10">
        <v>2024</v>
      </c>
      <c r="B683" s="18" t="s">
        <v>52</v>
      </c>
      <c r="C683" s="18" t="s">
        <v>224</v>
      </c>
      <c r="D683" s="21" t="s">
        <v>228</v>
      </c>
      <c r="E683" s="9">
        <v>24</v>
      </c>
      <c r="F683" s="25">
        <v>16927.63</v>
      </c>
    </row>
    <row r="684" spans="1:6" x14ac:dyDescent="0.2">
      <c r="A684" s="10">
        <v>2024</v>
      </c>
      <c r="B684" s="18" t="s">
        <v>52</v>
      </c>
      <c r="C684" s="18" t="s">
        <v>224</v>
      </c>
      <c r="D684" s="21" t="s">
        <v>194</v>
      </c>
      <c r="E684" s="9">
        <v>11</v>
      </c>
      <c r="F684" s="25">
        <v>1360.64</v>
      </c>
    </row>
    <row r="685" spans="1:6" x14ac:dyDescent="0.2">
      <c r="A685" s="10">
        <v>2024</v>
      </c>
      <c r="B685" s="18" t="s">
        <v>52</v>
      </c>
      <c r="C685" s="18" t="s">
        <v>224</v>
      </c>
      <c r="D685" s="21" t="s">
        <v>195</v>
      </c>
      <c r="E685" s="9">
        <v>261</v>
      </c>
      <c r="F685" s="25">
        <v>3794.2</v>
      </c>
    </row>
    <row r="686" spans="1:6" x14ac:dyDescent="0.2">
      <c r="A686" s="10">
        <v>2024</v>
      </c>
      <c r="B686" s="18" t="s">
        <v>52</v>
      </c>
      <c r="C686" s="18" t="s">
        <v>224</v>
      </c>
      <c r="D686" s="21" t="s">
        <v>203</v>
      </c>
      <c r="E686" s="9">
        <v>147</v>
      </c>
      <c r="F686" s="25">
        <v>12833.05</v>
      </c>
    </row>
    <row r="687" spans="1:6" x14ac:dyDescent="0.2">
      <c r="A687" s="10">
        <v>2024</v>
      </c>
      <c r="B687" s="18" t="s">
        <v>52</v>
      </c>
      <c r="C687" s="18" t="s">
        <v>224</v>
      </c>
      <c r="D687" s="21" t="s">
        <v>225</v>
      </c>
      <c r="E687" s="9">
        <v>265</v>
      </c>
      <c r="F687" s="25">
        <v>37029.660000000003</v>
      </c>
    </row>
    <row r="688" spans="1:6" x14ac:dyDescent="0.2">
      <c r="A688" s="10">
        <v>2024</v>
      </c>
      <c r="B688" s="18" t="s">
        <v>52</v>
      </c>
      <c r="C688" s="18" t="s">
        <v>224</v>
      </c>
      <c r="D688" s="21" t="s">
        <v>196</v>
      </c>
      <c r="E688" s="9">
        <v>700</v>
      </c>
      <c r="F688" s="25">
        <v>7807.98</v>
      </c>
    </row>
    <row r="689" spans="1:6" x14ac:dyDescent="0.2">
      <c r="A689" s="10">
        <v>2024</v>
      </c>
      <c r="B689" s="18" t="s">
        <v>199</v>
      </c>
      <c r="C689" s="18" t="s">
        <v>224</v>
      </c>
      <c r="D689" s="21" t="s">
        <v>193</v>
      </c>
      <c r="E689" s="9">
        <v>24</v>
      </c>
      <c r="F689" s="25">
        <v>20593.46</v>
      </c>
    </row>
    <row r="690" spans="1:6" x14ac:dyDescent="0.2">
      <c r="A690" s="10">
        <v>2024</v>
      </c>
      <c r="B690" s="18" t="s">
        <v>200</v>
      </c>
      <c r="C690" s="18" t="s">
        <v>224</v>
      </c>
      <c r="D690" s="21" t="s">
        <v>182</v>
      </c>
      <c r="E690" s="9">
        <v>7</v>
      </c>
      <c r="F690" s="25">
        <v>41230.14</v>
      </c>
    </row>
    <row r="691" spans="1:6" x14ac:dyDescent="0.2">
      <c r="A691" s="10">
        <v>2024</v>
      </c>
      <c r="B691" s="18" t="s">
        <v>200</v>
      </c>
      <c r="C691" s="18" t="s">
        <v>224</v>
      </c>
      <c r="D691" s="21" t="s">
        <v>193</v>
      </c>
      <c r="E691" s="9">
        <v>8</v>
      </c>
      <c r="F691" s="25">
        <v>32100.5</v>
      </c>
    </row>
    <row r="692" spans="1:6" x14ac:dyDescent="0.2">
      <c r="A692" s="10">
        <v>2024</v>
      </c>
      <c r="B692" s="18" t="s">
        <v>201</v>
      </c>
      <c r="C692" s="18" t="s">
        <v>224</v>
      </c>
      <c r="D692" s="21" t="s">
        <v>182</v>
      </c>
      <c r="E692" s="9">
        <v>5</v>
      </c>
      <c r="F692" s="25">
        <v>41872.800000000003</v>
      </c>
    </row>
    <row r="693" spans="1:6" x14ac:dyDescent="0.2">
      <c r="A693" s="10">
        <v>2024</v>
      </c>
      <c r="B693" s="18" t="s">
        <v>201</v>
      </c>
      <c r="C693" s="18" t="s">
        <v>224</v>
      </c>
      <c r="D693" s="21" t="s">
        <v>193</v>
      </c>
      <c r="E693" s="9">
        <v>6</v>
      </c>
      <c r="F693" s="25">
        <v>18263.669999999998</v>
      </c>
    </row>
    <row r="694" spans="1:6" x14ac:dyDescent="0.2">
      <c r="A694" s="10">
        <v>2024</v>
      </c>
      <c r="B694" s="18" t="s">
        <v>75</v>
      </c>
      <c r="C694" s="18" t="s">
        <v>224</v>
      </c>
      <c r="D694" s="21" t="s">
        <v>230</v>
      </c>
      <c r="E694" s="9">
        <v>19</v>
      </c>
      <c r="F694" s="25">
        <v>28771.37</v>
      </c>
    </row>
    <row r="695" spans="1:6" x14ac:dyDescent="0.2">
      <c r="A695" s="10">
        <v>2024</v>
      </c>
      <c r="B695" s="18" t="s">
        <v>75</v>
      </c>
      <c r="C695" s="18" t="s">
        <v>224</v>
      </c>
      <c r="D695" s="21" t="s">
        <v>229</v>
      </c>
      <c r="E695" s="9">
        <v>6</v>
      </c>
      <c r="F695" s="25">
        <v>90063.17</v>
      </c>
    </row>
    <row r="696" spans="1:6" x14ac:dyDescent="0.2">
      <c r="A696" s="10">
        <v>2024</v>
      </c>
      <c r="B696" s="18" t="s">
        <v>75</v>
      </c>
      <c r="C696" s="18" t="s">
        <v>224</v>
      </c>
      <c r="D696" s="21" t="s">
        <v>226</v>
      </c>
      <c r="E696" s="9">
        <v>34</v>
      </c>
      <c r="F696" s="25">
        <v>40189.06</v>
      </c>
    </row>
    <row r="697" spans="1:6" x14ac:dyDescent="0.2">
      <c r="A697" s="10">
        <v>2024</v>
      </c>
      <c r="B697" s="18" t="s">
        <v>75</v>
      </c>
      <c r="C697" s="18" t="s">
        <v>224</v>
      </c>
      <c r="D697" s="21" t="s">
        <v>181</v>
      </c>
      <c r="E697" s="9">
        <v>635</v>
      </c>
      <c r="F697" s="25">
        <v>5194.63</v>
      </c>
    </row>
    <row r="698" spans="1:6" x14ac:dyDescent="0.2">
      <c r="A698" s="10">
        <v>2024</v>
      </c>
      <c r="B698" s="18" t="s">
        <v>75</v>
      </c>
      <c r="C698" s="18" t="s">
        <v>224</v>
      </c>
      <c r="D698" s="21" t="s">
        <v>182</v>
      </c>
      <c r="E698" s="9">
        <v>129</v>
      </c>
      <c r="F698" s="25">
        <v>13673.59</v>
      </c>
    </row>
    <row r="699" spans="1:6" x14ac:dyDescent="0.2">
      <c r="A699" s="10">
        <v>2024</v>
      </c>
      <c r="B699" s="18" t="s">
        <v>75</v>
      </c>
      <c r="C699" s="18" t="s">
        <v>224</v>
      </c>
      <c r="D699" s="21" t="s">
        <v>183</v>
      </c>
      <c r="E699" s="9">
        <v>32</v>
      </c>
      <c r="F699" s="25">
        <v>17798.78</v>
      </c>
    </row>
    <row r="700" spans="1:6" x14ac:dyDescent="0.2">
      <c r="A700" s="10">
        <v>2024</v>
      </c>
      <c r="B700" s="18" t="s">
        <v>75</v>
      </c>
      <c r="C700" s="18" t="s">
        <v>224</v>
      </c>
      <c r="D700" s="21" t="s">
        <v>184</v>
      </c>
      <c r="E700" s="9">
        <v>23</v>
      </c>
      <c r="F700" s="25">
        <v>33495.910000000003</v>
      </c>
    </row>
    <row r="701" spans="1:6" x14ac:dyDescent="0.2">
      <c r="A701" s="10">
        <v>2024</v>
      </c>
      <c r="B701" s="18" t="s">
        <v>75</v>
      </c>
      <c r="C701" s="18" t="s">
        <v>224</v>
      </c>
      <c r="D701" s="21" t="s">
        <v>185</v>
      </c>
      <c r="E701" s="9">
        <v>153</v>
      </c>
      <c r="F701" s="25">
        <v>3193.95</v>
      </c>
    </row>
    <row r="702" spans="1:6" x14ac:dyDescent="0.2">
      <c r="A702" s="10">
        <v>2024</v>
      </c>
      <c r="B702" s="18" t="s">
        <v>75</v>
      </c>
      <c r="C702" s="18" t="s">
        <v>224</v>
      </c>
      <c r="D702" s="21" t="s">
        <v>186</v>
      </c>
      <c r="E702" s="9">
        <v>184</v>
      </c>
      <c r="F702" s="25">
        <v>10644.39</v>
      </c>
    </row>
    <row r="703" spans="1:6" x14ac:dyDescent="0.2">
      <c r="A703" s="10">
        <v>2024</v>
      </c>
      <c r="B703" s="18" t="s">
        <v>75</v>
      </c>
      <c r="C703" s="18" t="s">
        <v>224</v>
      </c>
      <c r="D703" s="21" t="s">
        <v>187</v>
      </c>
      <c r="E703" s="9">
        <v>54</v>
      </c>
      <c r="F703" s="25">
        <v>86422.39</v>
      </c>
    </row>
    <row r="704" spans="1:6" x14ac:dyDescent="0.2">
      <c r="A704" s="10">
        <v>2024</v>
      </c>
      <c r="B704" s="18" t="s">
        <v>75</v>
      </c>
      <c r="C704" s="18" t="s">
        <v>224</v>
      </c>
      <c r="D704" s="21" t="s">
        <v>188</v>
      </c>
      <c r="E704" s="9">
        <v>1560</v>
      </c>
      <c r="F704" s="25">
        <v>27872.47</v>
      </c>
    </row>
    <row r="705" spans="1:6" x14ac:dyDescent="0.2">
      <c r="A705" s="10">
        <v>2024</v>
      </c>
      <c r="B705" s="18" t="s">
        <v>75</v>
      </c>
      <c r="C705" s="18" t="s">
        <v>224</v>
      </c>
      <c r="D705" s="21" t="s">
        <v>198</v>
      </c>
      <c r="E705" s="9">
        <v>40</v>
      </c>
      <c r="F705" s="25">
        <v>8681.73</v>
      </c>
    </row>
    <row r="706" spans="1:6" x14ac:dyDescent="0.2">
      <c r="A706" s="10">
        <v>2024</v>
      </c>
      <c r="B706" s="18" t="s">
        <v>75</v>
      </c>
      <c r="C706" s="18" t="s">
        <v>224</v>
      </c>
      <c r="D706" s="21" t="s">
        <v>189</v>
      </c>
      <c r="E706" s="9">
        <v>401</v>
      </c>
      <c r="F706" s="25">
        <v>5156.1000000000004</v>
      </c>
    </row>
    <row r="707" spans="1:6" x14ac:dyDescent="0.2">
      <c r="A707" s="10">
        <v>2024</v>
      </c>
      <c r="B707" s="18" t="s">
        <v>75</v>
      </c>
      <c r="C707" s="18" t="s">
        <v>224</v>
      </c>
      <c r="D707" s="21" t="s">
        <v>190</v>
      </c>
      <c r="E707" s="9">
        <v>1377</v>
      </c>
      <c r="F707" s="25">
        <v>12385.41</v>
      </c>
    </row>
    <row r="708" spans="1:6" x14ac:dyDescent="0.2">
      <c r="A708" s="10">
        <v>2024</v>
      </c>
      <c r="B708" s="18" t="s">
        <v>75</v>
      </c>
      <c r="C708" s="18" t="s">
        <v>224</v>
      </c>
      <c r="D708" s="21" t="s">
        <v>192</v>
      </c>
      <c r="E708" s="9">
        <v>69</v>
      </c>
      <c r="F708" s="25">
        <v>3670.75</v>
      </c>
    </row>
    <row r="709" spans="1:6" x14ac:dyDescent="0.2">
      <c r="A709" s="10">
        <v>2024</v>
      </c>
      <c r="B709" s="18" t="s">
        <v>75</v>
      </c>
      <c r="C709" s="18" t="s">
        <v>224</v>
      </c>
      <c r="D709" s="21" t="s">
        <v>193</v>
      </c>
      <c r="E709" s="9">
        <v>341</v>
      </c>
      <c r="F709" s="25">
        <v>7883.09</v>
      </c>
    </row>
    <row r="710" spans="1:6" x14ac:dyDescent="0.2">
      <c r="A710" s="10">
        <v>2024</v>
      </c>
      <c r="B710" s="18" t="s">
        <v>75</v>
      </c>
      <c r="C710" s="18" t="s">
        <v>224</v>
      </c>
      <c r="D710" s="21" t="s">
        <v>228</v>
      </c>
      <c r="E710" s="9">
        <v>33</v>
      </c>
      <c r="F710" s="25">
        <v>7131.58</v>
      </c>
    </row>
    <row r="711" spans="1:6" x14ac:dyDescent="0.2">
      <c r="A711" s="10">
        <v>2024</v>
      </c>
      <c r="B711" s="18" t="s">
        <v>75</v>
      </c>
      <c r="C711" s="18" t="s">
        <v>224</v>
      </c>
      <c r="D711" s="21" t="s">
        <v>203</v>
      </c>
      <c r="E711" s="9">
        <v>189</v>
      </c>
      <c r="F711" s="25">
        <v>10512.23</v>
      </c>
    </row>
    <row r="712" spans="1:6" x14ac:dyDescent="0.2">
      <c r="A712" s="10">
        <v>2024</v>
      </c>
      <c r="B712" s="18" t="s">
        <v>75</v>
      </c>
      <c r="C712" s="18" t="s">
        <v>224</v>
      </c>
      <c r="D712" s="21" t="s">
        <v>225</v>
      </c>
      <c r="E712" s="9">
        <v>70</v>
      </c>
      <c r="F712" s="25">
        <v>96953.91</v>
      </c>
    </row>
    <row r="713" spans="1:6" x14ac:dyDescent="0.2">
      <c r="A713" s="10">
        <v>2024</v>
      </c>
      <c r="B713" s="18" t="s">
        <v>86</v>
      </c>
      <c r="C713" s="18" t="s">
        <v>224</v>
      </c>
      <c r="D713" s="21" t="s">
        <v>181</v>
      </c>
      <c r="E713" s="9">
        <v>89</v>
      </c>
      <c r="F713" s="25">
        <v>1022.13</v>
      </c>
    </row>
    <row r="714" spans="1:6" x14ac:dyDescent="0.2">
      <c r="A714" s="10">
        <v>2024</v>
      </c>
      <c r="B714" s="18" t="s">
        <v>86</v>
      </c>
      <c r="C714" s="18" t="s">
        <v>224</v>
      </c>
      <c r="D714" s="21" t="s">
        <v>182</v>
      </c>
      <c r="E714" s="9">
        <v>1612</v>
      </c>
      <c r="F714" s="25">
        <v>5241.7700000000004</v>
      </c>
    </row>
    <row r="715" spans="1:6" x14ac:dyDescent="0.2">
      <c r="A715" s="10">
        <v>2024</v>
      </c>
      <c r="B715" s="18" t="s">
        <v>86</v>
      </c>
      <c r="C715" s="18" t="s">
        <v>224</v>
      </c>
      <c r="D715" s="21" t="s">
        <v>183</v>
      </c>
      <c r="E715" s="9">
        <v>1257</v>
      </c>
      <c r="F715" s="25">
        <v>4438.78</v>
      </c>
    </row>
    <row r="716" spans="1:6" x14ac:dyDescent="0.2">
      <c r="A716" s="10">
        <v>2024</v>
      </c>
      <c r="B716" s="18" t="s">
        <v>86</v>
      </c>
      <c r="C716" s="18" t="s">
        <v>224</v>
      </c>
      <c r="D716" s="21" t="s">
        <v>184</v>
      </c>
      <c r="E716" s="9">
        <v>278</v>
      </c>
      <c r="F716" s="25">
        <v>8169.19</v>
      </c>
    </row>
    <row r="717" spans="1:6" x14ac:dyDescent="0.2">
      <c r="A717" s="10">
        <v>2024</v>
      </c>
      <c r="B717" s="18" t="s">
        <v>86</v>
      </c>
      <c r="C717" s="18" t="s">
        <v>224</v>
      </c>
      <c r="D717" s="21" t="s">
        <v>185</v>
      </c>
      <c r="E717" s="9">
        <v>6514</v>
      </c>
      <c r="F717" s="25">
        <v>851.67</v>
      </c>
    </row>
    <row r="718" spans="1:6" x14ac:dyDescent="0.2">
      <c r="A718" s="10">
        <v>2024</v>
      </c>
      <c r="B718" s="18" t="s">
        <v>86</v>
      </c>
      <c r="C718" s="18" t="s">
        <v>224</v>
      </c>
      <c r="D718" s="21" t="s">
        <v>186</v>
      </c>
      <c r="E718" s="9">
        <v>2028</v>
      </c>
      <c r="F718" s="25">
        <v>1580.97</v>
      </c>
    </row>
    <row r="719" spans="1:6" x14ac:dyDescent="0.2">
      <c r="A719" s="10">
        <v>2024</v>
      </c>
      <c r="B719" s="18" t="s">
        <v>86</v>
      </c>
      <c r="C719" s="18" t="s">
        <v>224</v>
      </c>
      <c r="D719" s="21" t="s">
        <v>188</v>
      </c>
      <c r="E719" s="9">
        <v>915</v>
      </c>
      <c r="F719" s="25">
        <v>8780.08</v>
      </c>
    </row>
    <row r="720" spans="1:6" x14ac:dyDescent="0.2">
      <c r="A720" s="10">
        <v>2024</v>
      </c>
      <c r="B720" s="18" t="s">
        <v>86</v>
      </c>
      <c r="C720" s="18" t="s">
        <v>224</v>
      </c>
      <c r="D720" s="21" t="s">
        <v>204</v>
      </c>
      <c r="E720" s="9">
        <v>14</v>
      </c>
      <c r="F720" s="25">
        <v>6544.43</v>
      </c>
    </row>
    <row r="721" spans="1:6" x14ac:dyDescent="0.2">
      <c r="A721" s="10">
        <v>2024</v>
      </c>
      <c r="B721" s="18" t="s">
        <v>86</v>
      </c>
      <c r="C721" s="18" t="s">
        <v>224</v>
      </c>
      <c r="D721" s="21" t="s">
        <v>192</v>
      </c>
      <c r="E721" s="9">
        <v>618</v>
      </c>
      <c r="F721" s="25">
        <v>1215.3399999999999</v>
      </c>
    </row>
    <row r="722" spans="1:6" x14ac:dyDescent="0.2">
      <c r="A722" s="10">
        <v>2024</v>
      </c>
      <c r="B722" s="18" t="s">
        <v>86</v>
      </c>
      <c r="C722" s="18" t="s">
        <v>224</v>
      </c>
      <c r="D722" s="21" t="s">
        <v>193</v>
      </c>
      <c r="E722" s="9">
        <v>14348</v>
      </c>
      <c r="F722" s="25">
        <v>584.61</v>
      </c>
    </row>
    <row r="723" spans="1:6" x14ac:dyDescent="0.2">
      <c r="A723" s="10">
        <v>2024</v>
      </c>
      <c r="B723" s="18" t="s">
        <v>86</v>
      </c>
      <c r="C723" s="18" t="s">
        <v>224</v>
      </c>
      <c r="D723" s="21" t="s">
        <v>194</v>
      </c>
      <c r="E723" s="9">
        <v>276</v>
      </c>
      <c r="F723" s="25">
        <v>579.15</v>
      </c>
    </row>
    <row r="724" spans="1:6" x14ac:dyDescent="0.2">
      <c r="A724" s="10">
        <v>2024</v>
      </c>
      <c r="B724" s="18" t="s">
        <v>86</v>
      </c>
      <c r="C724" s="18" t="s">
        <v>224</v>
      </c>
      <c r="D724" s="21" t="s">
        <v>208</v>
      </c>
      <c r="E724" s="9">
        <v>55</v>
      </c>
      <c r="F724" s="25">
        <v>3598.36</v>
      </c>
    </row>
    <row r="725" spans="1:6" x14ac:dyDescent="0.2">
      <c r="A725" s="10">
        <v>2024</v>
      </c>
      <c r="B725" s="18" t="s">
        <v>86</v>
      </c>
      <c r="C725" s="18" t="s">
        <v>224</v>
      </c>
      <c r="D725" s="21" t="s">
        <v>195</v>
      </c>
      <c r="E725" s="9">
        <v>309</v>
      </c>
      <c r="F725" s="25">
        <v>1496.22</v>
      </c>
    </row>
    <row r="726" spans="1:6" x14ac:dyDescent="0.2">
      <c r="A726" s="10">
        <v>2024</v>
      </c>
      <c r="B726" s="18" t="s">
        <v>86</v>
      </c>
      <c r="C726" s="18" t="s">
        <v>224</v>
      </c>
      <c r="D726" s="21" t="s">
        <v>206</v>
      </c>
      <c r="E726" s="9">
        <v>6</v>
      </c>
      <c r="F726" s="25">
        <v>262.67</v>
      </c>
    </row>
    <row r="727" spans="1:6" x14ac:dyDescent="0.2">
      <c r="A727" s="10">
        <v>2024</v>
      </c>
      <c r="B727" s="18" t="s">
        <v>86</v>
      </c>
      <c r="C727" s="18" t="s">
        <v>224</v>
      </c>
      <c r="D727" s="21" t="s">
        <v>203</v>
      </c>
      <c r="E727" s="9">
        <v>252</v>
      </c>
      <c r="F727" s="25">
        <v>14627.5</v>
      </c>
    </row>
    <row r="728" spans="1:6" x14ac:dyDescent="0.2">
      <c r="A728" s="10">
        <v>2024</v>
      </c>
      <c r="B728" s="18" t="s">
        <v>86</v>
      </c>
      <c r="C728" s="18" t="s">
        <v>224</v>
      </c>
      <c r="D728" s="21" t="s">
        <v>225</v>
      </c>
      <c r="E728" s="9">
        <v>48</v>
      </c>
      <c r="F728" s="25">
        <v>8385.92</v>
      </c>
    </row>
    <row r="729" spans="1:6" x14ac:dyDescent="0.2">
      <c r="A729" s="10">
        <v>2024</v>
      </c>
      <c r="B729" s="18" t="s">
        <v>231</v>
      </c>
      <c r="C729" s="18" t="s">
        <v>224</v>
      </c>
      <c r="D729" s="21" t="s">
        <v>229</v>
      </c>
      <c r="E729" s="9">
        <v>96</v>
      </c>
      <c r="F729" s="25">
        <v>46152.55</v>
      </c>
    </row>
    <row r="730" spans="1:6" x14ac:dyDescent="0.2">
      <c r="A730" s="10">
        <v>2024</v>
      </c>
      <c r="B730" s="18" t="s">
        <v>231</v>
      </c>
      <c r="C730" s="18" t="s">
        <v>224</v>
      </c>
      <c r="D730" s="21" t="s">
        <v>226</v>
      </c>
      <c r="E730" s="9">
        <v>70</v>
      </c>
      <c r="F730" s="25">
        <v>132251.01</v>
      </c>
    </row>
    <row r="731" spans="1:6" x14ac:dyDescent="0.2">
      <c r="A731" s="10">
        <v>2024</v>
      </c>
      <c r="B731" s="18" t="s">
        <v>231</v>
      </c>
      <c r="C731" s="18" t="s">
        <v>224</v>
      </c>
      <c r="D731" s="21" t="s">
        <v>227</v>
      </c>
      <c r="E731" s="9">
        <v>15</v>
      </c>
      <c r="F731" s="25">
        <v>23833.07</v>
      </c>
    </row>
    <row r="732" spans="1:6" x14ac:dyDescent="0.2">
      <c r="A732" s="10">
        <v>2024</v>
      </c>
      <c r="B732" s="18" t="s">
        <v>231</v>
      </c>
      <c r="C732" s="18" t="s">
        <v>224</v>
      </c>
      <c r="D732" s="21" t="s">
        <v>181</v>
      </c>
      <c r="E732" s="9">
        <v>560</v>
      </c>
      <c r="F732" s="25">
        <v>1725.63</v>
      </c>
    </row>
    <row r="733" spans="1:6" x14ac:dyDescent="0.2">
      <c r="A733" s="10">
        <v>2024</v>
      </c>
      <c r="B733" s="18" t="s">
        <v>231</v>
      </c>
      <c r="C733" s="18" t="s">
        <v>224</v>
      </c>
      <c r="D733" s="21" t="s">
        <v>182</v>
      </c>
      <c r="E733" s="9">
        <v>1701</v>
      </c>
      <c r="F733" s="25">
        <v>17309.04</v>
      </c>
    </row>
    <row r="734" spans="1:6" x14ac:dyDescent="0.2">
      <c r="A734" s="10">
        <v>2024</v>
      </c>
      <c r="B734" s="18" t="s">
        <v>231</v>
      </c>
      <c r="C734" s="18" t="s">
        <v>224</v>
      </c>
      <c r="D734" s="21" t="s">
        <v>183</v>
      </c>
      <c r="E734" s="9">
        <v>651</v>
      </c>
      <c r="F734" s="25">
        <v>12827.34</v>
      </c>
    </row>
    <row r="735" spans="1:6" x14ac:dyDescent="0.2">
      <c r="A735" s="10">
        <v>2024</v>
      </c>
      <c r="B735" s="18" t="s">
        <v>231</v>
      </c>
      <c r="C735" s="18" t="s">
        <v>224</v>
      </c>
      <c r="D735" s="21" t="s">
        <v>184</v>
      </c>
      <c r="E735" s="9">
        <v>879</v>
      </c>
      <c r="F735" s="25">
        <v>40028.39</v>
      </c>
    </row>
    <row r="736" spans="1:6" x14ac:dyDescent="0.2">
      <c r="A736" s="10">
        <v>2024</v>
      </c>
      <c r="B736" s="18" t="s">
        <v>231</v>
      </c>
      <c r="C736" s="18" t="s">
        <v>224</v>
      </c>
      <c r="D736" s="21" t="s">
        <v>185</v>
      </c>
      <c r="E736" s="9">
        <v>1737</v>
      </c>
      <c r="F736" s="25">
        <v>2663.35</v>
      </c>
    </row>
    <row r="737" spans="1:6" x14ac:dyDescent="0.2">
      <c r="A737" s="10">
        <v>2024</v>
      </c>
      <c r="B737" s="18" t="s">
        <v>231</v>
      </c>
      <c r="C737" s="18" t="s">
        <v>224</v>
      </c>
      <c r="D737" s="21" t="s">
        <v>186</v>
      </c>
      <c r="E737" s="9">
        <v>3709</v>
      </c>
      <c r="F737" s="25">
        <v>8817.64</v>
      </c>
    </row>
    <row r="738" spans="1:6" x14ac:dyDescent="0.2">
      <c r="A738" s="10">
        <v>2024</v>
      </c>
      <c r="B738" s="18" t="s">
        <v>231</v>
      </c>
      <c r="C738" s="18" t="s">
        <v>224</v>
      </c>
      <c r="D738" s="21" t="s">
        <v>187</v>
      </c>
      <c r="E738" s="9">
        <v>1077</v>
      </c>
      <c r="F738" s="25">
        <v>127398.13</v>
      </c>
    </row>
    <row r="739" spans="1:6" x14ac:dyDescent="0.2">
      <c r="A739" s="10">
        <v>2024</v>
      </c>
      <c r="B739" s="18" t="s">
        <v>231</v>
      </c>
      <c r="C739" s="18" t="s">
        <v>224</v>
      </c>
      <c r="D739" s="21" t="s">
        <v>188</v>
      </c>
      <c r="E739" s="9">
        <v>866</v>
      </c>
      <c r="F739" s="25">
        <v>18232.240000000002</v>
      </c>
    </row>
    <row r="740" spans="1:6" x14ac:dyDescent="0.2">
      <c r="A740" s="10">
        <v>2024</v>
      </c>
      <c r="B740" s="18" t="s">
        <v>231</v>
      </c>
      <c r="C740" s="18" t="s">
        <v>224</v>
      </c>
      <c r="D740" s="21" t="s">
        <v>204</v>
      </c>
      <c r="E740" s="9">
        <v>486</v>
      </c>
      <c r="F740" s="25">
        <v>15119.33</v>
      </c>
    </row>
    <row r="741" spans="1:6" x14ac:dyDescent="0.2">
      <c r="A741" s="10">
        <v>2024</v>
      </c>
      <c r="B741" s="18" t="s">
        <v>231</v>
      </c>
      <c r="C741" s="18" t="s">
        <v>224</v>
      </c>
      <c r="D741" s="21" t="s">
        <v>198</v>
      </c>
      <c r="E741" s="9">
        <v>90</v>
      </c>
      <c r="F741" s="25">
        <v>4086.14</v>
      </c>
    </row>
    <row r="742" spans="1:6" x14ac:dyDescent="0.2">
      <c r="A742" s="10">
        <v>2024</v>
      </c>
      <c r="B742" s="18" t="s">
        <v>231</v>
      </c>
      <c r="C742" s="18" t="s">
        <v>224</v>
      </c>
      <c r="D742" s="21" t="s">
        <v>189</v>
      </c>
      <c r="E742" s="9">
        <v>6</v>
      </c>
      <c r="F742" s="25">
        <v>1158</v>
      </c>
    </row>
    <row r="743" spans="1:6" x14ac:dyDescent="0.2">
      <c r="A743" s="10">
        <v>2024</v>
      </c>
      <c r="B743" s="18" t="s">
        <v>231</v>
      </c>
      <c r="C743" s="18" t="s">
        <v>224</v>
      </c>
      <c r="D743" s="21" t="s">
        <v>190</v>
      </c>
      <c r="E743" s="9">
        <v>4063</v>
      </c>
      <c r="F743" s="25">
        <v>17800.64</v>
      </c>
    </row>
    <row r="744" spans="1:6" x14ac:dyDescent="0.2">
      <c r="A744" s="10">
        <v>2024</v>
      </c>
      <c r="B744" s="18" t="s">
        <v>231</v>
      </c>
      <c r="C744" s="18" t="s">
        <v>224</v>
      </c>
      <c r="D744" s="21" t="s">
        <v>192</v>
      </c>
      <c r="E744" s="9">
        <v>511</v>
      </c>
      <c r="F744" s="25">
        <v>4830.95</v>
      </c>
    </row>
    <row r="745" spans="1:6" x14ac:dyDescent="0.2">
      <c r="A745" s="10">
        <v>2024</v>
      </c>
      <c r="B745" s="18" t="s">
        <v>231</v>
      </c>
      <c r="C745" s="18" t="s">
        <v>224</v>
      </c>
      <c r="D745" s="21" t="s">
        <v>193</v>
      </c>
      <c r="E745" s="9">
        <v>1445</v>
      </c>
      <c r="F745" s="25">
        <v>9916.7000000000007</v>
      </c>
    </row>
    <row r="746" spans="1:6" x14ac:dyDescent="0.2">
      <c r="A746" s="10">
        <v>2024</v>
      </c>
      <c r="B746" s="18" t="s">
        <v>231</v>
      </c>
      <c r="C746" s="18" t="s">
        <v>224</v>
      </c>
      <c r="D746" s="21" t="s">
        <v>228</v>
      </c>
      <c r="E746" s="9">
        <v>12</v>
      </c>
      <c r="F746" s="25">
        <v>11940.17</v>
      </c>
    </row>
    <row r="747" spans="1:6" x14ac:dyDescent="0.2">
      <c r="A747" s="10">
        <v>2024</v>
      </c>
      <c r="B747" s="18" t="s">
        <v>231</v>
      </c>
      <c r="C747" s="18" t="s">
        <v>224</v>
      </c>
      <c r="D747" s="21" t="s">
        <v>194</v>
      </c>
      <c r="E747" s="9">
        <v>13</v>
      </c>
      <c r="F747" s="25">
        <v>9285.69</v>
      </c>
    </row>
    <row r="748" spans="1:6" x14ac:dyDescent="0.2">
      <c r="A748" s="10">
        <v>2024</v>
      </c>
      <c r="B748" s="18" t="s">
        <v>231</v>
      </c>
      <c r="C748" s="18" t="s">
        <v>224</v>
      </c>
      <c r="D748" s="21" t="s">
        <v>195</v>
      </c>
      <c r="E748" s="9">
        <v>165</v>
      </c>
      <c r="F748" s="25">
        <v>6420.75</v>
      </c>
    </row>
    <row r="749" spans="1:6" x14ac:dyDescent="0.2">
      <c r="A749" s="10">
        <v>2024</v>
      </c>
      <c r="B749" s="18" t="s">
        <v>231</v>
      </c>
      <c r="C749" s="18" t="s">
        <v>224</v>
      </c>
      <c r="D749" s="21" t="s">
        <v>206</v>
      </c>
      <c r="E749" s="9">
        <v>644</v>
      </c>
      <c r="F749" s="25">
        <v>102547.24</v>
      </c>
    </row>
    <row r="750" spans="1:6" x14ac:dyDescent="0.2">
      <c r="A750" s="10">
        <v>2024</v>
      </c>
      <c r="B750" s="18" t="s">
        <v>231</v>
      </c>
      <c r="C750" s="18" t="s">
        <v>224</v>
      </c>
      <c r="D750" s="21" t="s">
        <v>203</v>
      </c>
      <c r="E750" s="9">
        <v>790</v>
      </c>
      <c r="F750" s="25">
        <v>18874.38</v>
      </c>
    </row>
    <row r="751" spans="1:6" x14ac:dyDescent="0.2">
      <c r="A751" s="10">
        <v>2024</v>
      </c>
      <c r="B751" s="18" t="s">
        <v>231</v>
      </c>
      <c r="C751" s="18" t="s">
        <v>224</v>
      </c>
      <c r="D751" s="21" t="s">
        <v>225</v>
      </c>
      <c r="E751" s="9">
        <v>1605</v>
      </c>
      <c r="F751" s="25">
        <v>11095.14</v>
      </c>
    </row>
    <row r="752" spans="1:6" x14ac:dyDescent="0.2">
      <c r="A752" s="10">
        <v>2024</v>
      </c>
      <c r="B752" s="18" t="s">
        <v>96</v>
      </c>
      <c r="C752" s="18" t="s">
        <v>224</v>
      </c>
      <c r="D752" s="21" t="s">
        <v>229</v>
      </c>
      <c r="E752" s="9">
        <v>22</v>
      </c>
      <c r="F752" s="25">
        <v>21355.45</v>
      </c>
    </row>
    <row r="753" spans="1:6" x14ac:dyDescent="0.2">
      <c r="A753" s="10">
        <v>2024</v>
      </c>
      <c r="B753" s="18" t="s">
        <v>96</v>
      </c>
      <c r="C753" s="18" t="s">
        <v>224</v>
      </c>
      <c r="D753" s="21" t="s">
        <v>181</v>
      </c>
      <c r="E753" s="9">
        <v>631</v>
      </c>
      <c r="F753" s="25">
        <v>222.56</v>
      </c>
    </row>
    <row r="754" spans="1:6" x14ac:dyDescent="0.2">
      <c r="A754" s="10">
        <v>2024</v>
      </c>
      <c r="B754" s="18" t="s">
        <v>96</v>
      </c>
      <c r="C754" s="18" t="s">
        <v>224</v>
      </c>
      <c r="D754" s="21" t="s">
        <v>182</v>
      </c>
      <c r="E754" s="9">
        <v>170</v>
      </c>
      <c r="F754" s="25">
        <v>9723.25</v>
      </c>
    </row>
    <row r="755" spans="1:6" x14ac:dyDescent="0.2">
      <c r="A755" s="10">
        <v>2024</v>
      </c>
      <c r="B755" s="18" t="s">
        <v>96</v>
      </c>
      <c r="C755" s="18" t="s">
        <v>224</v>
      </c>
      <c r="D755" s="21" t="s">
        <v>183</v>
      </c>
      <c r="E755" s="9">
        <v>120</v>
      </c>
      <c r="F755" s="25">
        <v>17515.46</v>
      </c>
    </row>
    <row r="756" spans="1:6" x14ac:dyDescent="0.2">
      <c r="A756" s="10">
        <v>2024</v>
      </c>
      <c r="B756" s="18" t="s">
        <v>96</v>
      </c>
      <c r="C756" s="18" t="s">
        <v>224</v>
      </c>
      <c r="D756" s="21" t="s">
        <v>184</v>
      </c>
      <c r="E756" s="9">
        <v>9</v>
      </c>
      <c r="F756" s="25">
        <v>14144.11</v>
      </c>
    </row>
    <row r="757" spans="1:6" x14ac:dyDescent="0.2">
      <c r="A757" s="10">
        <v>2024</v>
      </c>
      <c r="B757" s="18" t="s">
        <v>96</v>
      </c>
      <c r="C757" s="18" t="s">
        <v>224</v>
      </c>
      <c r="D757" s="21" t="s">
        <v>185</v>
      </c>
      <c r="E757" s="9">
        <v>371</v>
      </c>
      <c r="F757" s="25">
        <v>1591.71</v>
      </c>
    </row>
    <row r="758" spans="1:6" x14ac:dyDescent="0.2">
      <c r="A758" s="10">
        <v>2024</v>
      </c>
      <c r="B758" s="18" t="s">
        <v>96</v>
      </c>
      <c r="C758" s="18" t="s">
        <v>224</v>
      </c>
      <c r="D758" s="21" t="s">
        <v>186</v>
      </c>
      <c r="E758" s="9">
        <v>104</v>
      </c>
      <c r="F758" s="25">
        <v>3299.82</v>
      </c>
    </row>
    <row r="759" spans="1:6" x14ac:dyDescent="0.2">
      <c r="A759" s="10">
        <v>2024</v>
      </c>
      <c r="B759" s="18" t="s">
        <v>96</v>
      </c>
      <c r="C759" s="18" t="s">
        <v>224</v>
      </c>
      <c r="D759" s="21" t="s">
        <v>188</v>
      </c>
      <c r="E759" s="9">
        <v>12</v>
      </c>
      <c r="F759" s="25">
        <v>3181.25</v>
      </c>
    </row>
    <row r="760" spans="1:6" x14ac:dyDescent="0.2">
      <c r="A760" s="10">
        <v>2024</v>
      </c>
      <c r="B760" s="18" t="s">
        <v>96</v>
      </c>
      <c r="C760" s="18" t="s">
        <v>224</v>
      </c>
      <c r="D760" s="21" t="s">
        <v>198</v>
      </c>
      <c r="E760" s="9">
        <v>41</v>
      </c>
      <c r="F760" s="25">
        <v>674.41</v>
      </c>
    </row>
    <row r="761" spans="1:6" x14ac:dyDescent="0.2">
      <c r="A761" s="10">
        <v>2024</v>
      </c>
      <c r="B761" s="18" t="s">
        <v>96</v>
      </c>
      <c r="C761" s="18" t="s">
        <v>224</v>
      </c>
      <c r="D761" s="21" t="s">
        <v>190</v>
      </c>
      <c r="E761" s="9">
        <v>71</v>
      </c>
      <c r="F761" s="25">
        <v>1179.3</v>
      </c>
    </row>
    <row r="762" spans="1:6" x14ac:dyDescent="0.2">
      <c r="A762" s="10">
        <v>2024</v>
      </c>
      <c r="B762" s="18" t="s">
        <v>96</v>
      </c>
      <c r="C762" s="18" t="s">
        <v>224</v>
      </c>
      <c r="D762" s="21" t="s">
        <v>192</v>
      </c>
      <c r="E762" s="9">
        <v>7</v>
      </c>
      <c r="F762" s="25">
        <v>819.14</v>
      </c>
    </row>
    <row r="763" spans="1:6" x14ac:dyDescent="0.2">
      <c r="A763" s="10">
        <v>2024</v>
      </c>
      <c r="B763" s="18" t="s">
        <v>96</v>
      </c>
      <c r="C763" s="18" t="s">
        <v>224</v>
      </c>
      <c r="D763" s="21" t="s">
        <v>193</v>
      </c>
      <c r="E763" s="9">
        <v>629</v>
      </c>
      <c r="F763" s="25">
        <v>4006.5</v>
      </c>
    </row>
    <row r="764" spans="1:6" x14ac:dyDescent="0.2">
      <c r="A764" s="10">
        <v>2024</v>
      </c>
      <c r="B764" s="18" t="s">
        <v>96</v>
      </c>
      <c r="C764" s="18" t="s">
        <v>224</v>
      </c>
      <c r="D764" s="21" t="s">
        <v>203</v>
      </c>
      <c r="E764" s="9">
        <v>10</v>
      </c>
      <c r="F764" s="25">
        <v>18824.900000000001</v>
      </c>
    </row>
    <row r="765" spans="1:6" x14ac:dyDescent="0.2">
      <c r="A765" s="10">
        <v>2024</v>
      </c>
      <c r="B765" s="18" t="s">
        <v>96</v>
      </c>
      <c r="C765" s="18" t="s">
        <v>224</v>
      </c>
      <c r="D765" s="21" t="s">
        <v>225</v>
      </c>
      <c r="E765" s="9">
        <v>350</v>
      </c>
      <c r="F765" s="25">
        <v>3202.2</v>
      </c>
    </row>
    <row r="766" spans="1:6" x14ac:dyDescent="0.2">
      <c r="A766" s="10">
        <v>2024</v>
      </c>
      <c r="B766" s="18" t="s">
        <v>126</v>
      </c>
      <c r="C766" s="18" t="s">
        <v>224</v>
      </c>
      <c r="D766" s="21" t="s">
        <v>226</v>
      </c>
      <c r="E766" s="9">
        <v>73</v>
      </c>
      <c r="F766" s="25">
        <v>55452.3</v>
      </c>
    </row>
    <row r="767" spans="1:6" x14ac:dyDescent="0.2">
      <c r="A767" s="10">
        <v>2024</v>
      </c>
      <c r="B767" s="18" t="s">
        <v>126</v>
      </c>
      <c r="C767" s="18" t="s">
        <v>224</v>
      </c>
      <c r="D767" s="21" t="s">
        <v>227</v>
      </c>
      <c r="E767" s="9">
        <v>10</v>
      </c>
      <c r="F767" s="25">
        <v>12611.3</v>
      </c>
    </row>
    <row r="768" spans="1:6" x14ac:dyDescent="0.2">
      <c r="A768" s="10">
        <v>2024</v>
      </c>
      <c r="B768" s="18" t="s">
        <v>126</v>
      </c>
      <c r="C768" s="18" t="s">
        <v>224</v>
      </c>
      <c r="D768" s="21" t="s">
        <v>182</v>
      </c>
      <c r="E768" s="9">
        <v>289</v>
      </c>
      <c r="F768" s="25">
        <v>12373.66</v>
      </c>
    </row>
    <row r="769" spans="1:6" x14ac:dyDescent="0.2">
      <c r="A769" s="10">
        <v>2024</v>
      </c>
      <c r="B769" s="18" t="s">
        <v>126</v>
      </c>
      <c r="C769" s="18" t="s">
        <v>224</v>
      </c>
      <c r="D769" s="21" t="s">
        <v>183</v>
      </c>
      <c r="E769" s="9">
        <v>149</v>
      </c>
      <c r="F769" s="25">
        <v>13496.81</v>
      </c>
    </row>
    <row r="770" spans="1:6" x14ac:dyDescent="0.2">
      <c r="A770" s="10">
        <v>2024</v>
      </c>
      <c r="B770" s="18" t="s">
        <v>126</v>
      </c>
      <c r="C770" s="18" t="s">
        <v>224</v>
      </c>
      <c r="D770" s="21" t="s">
        <v>184</v>
      </c>
      <c r="E770" s="9">
        <v>27</v>
      </c>
      <c r="F770" s="25">
        <v>17059.93</v>
      </c>
    </row>
    <row r="771" spans="1:6" x14ac:dyDescent="0.2">
      <c r="A771" s="10">
        <v>2024</v>
      </c>
      <c r="B771" s="18" t="s">
        <v>126</v>
      </c>
      <c r="C771" s="18" t="s">
        <v>224</v>
      </c>
      <c r="D771" s="21" t="s">
        <v>185</v>
      </c>
      <c r="E771" s="9">
        <v>771</v>
      </c>
      <c r="F771" s="25">
        <v>3609.21</v>
      </c>
    </row>
    <row r="772" spans="1:6" x14ac:dyDescent="0.2">
      <c r="A772" s="10">
        <v>2024</v>
      </c>
      <c r="B772" s="18" t="s">
        <v>126</v>
      </c>
      <c r="C772" s="18" t="s">
        <v>224</v>
      </c>
      <c r="D772" s="21" t="s">
        <v>186</v>
      </c>
      <c r="E772" s="9">
        <v>585</v>
      </c>
      <c r="F772" s="25">
        <v>7683.51</v>
      </c>
    </row>
    <row r="773" spans="1:6" x14ac:dyDescent="0.2">
      <c r="A773" s="10">
        <v>2024</v>
      </c>
      <c r="B773" s="18" t="s">
        <v>126</v>
      </c>
      <c r="C773" s="18" t="s">
        <v>224</v>
      </c>
      <c r="D773" s="21" t="s">
        <v>187</v>
      </c>
      <c r="E773" s="9">
        <v>204</v>
      </c>
      <c r="F773" s="25">
        <v>77139.570000000007</v>
      </c>
    </row>
    <row r="774" spans="1:6" x14ac:dyDescent="0.2">
      <c r="A774" s="10">
        <v>2024</v>
      </c>
      <c r="B774" s="18" t="s">
        <v>126</v>
      </c>
      <c r="C774" s="18" t="s">
        <v>224</v>
      </c>
      <c r="D774" s="21" t="s">
        <v>188</v>
      </c>
      <c r="E774" s="9">
        <v>1333</v>
      </c>
      <c r="F774" s="25">
        <v>19888.84</v>
      </c>
    </row>
    <row r="775" spans="1:6" x14ac:dyDescent="0.2">
      <c r="A775" s="10">
        <v>2024</v>
      </c>
      <c r="B775" s="18" t="s">
        <v>126</v>
      </c>
      <c r="C775" s="18" t="s">
        <v>224</v>
      </c>
      <c r="D775" s="21" t="s">
        <v>204</v>
      </c>
      <c r="E775" s="9">
        <v>265</v>
      </c>
      <c r="F775" s="25">
        <v>11998.73</v>
      </c>
    </row>
    <row r="776" spans="1:6" x14ac:dyDescent="0.2">
      <c r="A776" s="10">
        <v>2024</v>
      </c>
      <c r="B776" s="18" t="s">
        <v>126</v>
      </c>
      <c r="C776" s="18" t="s">
        <v>224</v>
      </c>
      <c r="D776" s="21" t="s">
        <v>198</v>
      </c>
      <c r="E776" s="9">
        <v>11</v>
      </c>
      <c r="F776" s="25">
        <v>10998.27</v>
      </c>
    </row>
    <row r="777" spans="1:6" x14ac:dyDescent="0.2">
      <c r="A777" s="10">
        <v>2024</v>
      </c>
      <c r="B777" s="18" t="s">
        <v>126</v>
      </c>
      <c r="C777" s="18" t="s">
        <v>224</v>
      </c>
      <c r="D777" s="21" t="s">
        <v>189</v>
      </c>
      <c r="E777" s="9">
        <v>17</v>
      </c>
      <c r="F777" s="25">
        <v>1750.88</v>
      </c>
    </row>
    <row r="778" spans="1:6" x14ac:dyDescent="0.2">
      <c r="A778" s="10">
        <v>2024</v>
      </c>
      <c r="B778" s="18" t="s">
        <v>126</v>
      </c>
      <c r="C778" s="18" t="s">
        <v>224</v>
      </c>
      <c r="D778" s="21" t="s">
        <v>191</v>
      </c>
      <c r="E778" s="9">
        <v>11</v>
      </c>
      <c r="F778" s="25">
        <v>39307.449999999997</v>
      </c>
    </row>
    <row r="779" spans="1:6" x14ac:dyDescent="0.2">
      <c r="A779" s="10">
        <v>2024</v>
      </c>
      <c r="B779" s="18" t="s">
        <v>126</v>
      </c>
      <c r="C779" s="18" t="s">
        <v>224</v>
      </c>
      <c r="D779" s="21" t="s">
        <v>192</v>
      </c>
      <c r="E779" s="9">
        <v>21</v>
      </c>
      <c r="F779" s="25">
        <v>631.14</v>
      </c>
    </row>
    <row r="780" spans="1:6" x14ac:dyDescent="0.2">
      <c r="A780" s="10">
        <v>2024</v>
      </c>
      <c r="B780" s="18" t="s">
        <v>126</v>
      </c>
      <c r="C780" s="18" t="s">
        <v>224</v>
      </c>
      <c r="D780" s="21" t="s">
        <v>193</v>
      </c>
      <c r="E780" s="9">
        <v>1241</v>
      </c>
      <c r="F780" s="25">
        <v>5259.13</v>
      </c>
    </row>
    <row r="781" spans="1:6" x14ac:dyDescent="0.2">
      <c r="A781" s="10">
        <v>2024</v>
      </c>
      <c r="B781" s="18" t="s">
        <v>126</v>
      </c>
      <c r="C781" s="18" t="s">
        <v>224</v>
      </c>
      <c r="D781" s="21" t="s">
        <v>228</v>
      </c>
      <c r="E781" s="9">
        <v>54</v>
      </c>
      <c r="F781" s="25">
        <v>5280.83</v>
      </c>
    </row>
    <row r="782" spans="1:6" x14ac:dyDescent="0.2">
      <c r="A782" s="10">
        <v>2024</v>
      </c>
      <c r="B782" s="18" t="s">
        <v>126</v>
      </c>
      <c r="C782" s="18" t="s">
        <v>224</v>
      </c>
      <c r="D782" s="21" t="s">
        <v>194</v>
      </c>
      <c r="E782" s="9">
        <v>9</v>
      </c>
      <c r="F782" s="25">
        <v>10648.22</v>
      </c>
    </row>
    <row r="783" spans="1:6" x14ac:dyDescent="0.2">
      <c r="A783" s="10">
        <v>2024</v>
      </c>
      <c r="B783" s="18" t="s">
        <v>126</v>
      </c>
      <c r="C783" s="18" t="s">
        <v>224</v>
      </c>
      <c r="D783" s="21" t="s">
        <v>203</v>
      </c>
      <c r="E783" s="9">
        <v>143</v>
      </c>
      <c r="F783" s="25">
        <v>1592.12</v>
      </c>
    </row>
    <row r="784" spans="1:6" x14ac:dyDescent="0.2">
      <c r="A784" s="10">
        <v>2024</v>
      </c>
      <c r="B784" s="18" t="s">
        <v>129</v>
      </c>
      <c r="C784" s="18" t="s">
        <v>224</v>
      </c>
      <c r="D784" s="21" t="s">
        <v>226</v>
      </c>
      <c r="E784" s="9">
        <v>27</v>
      </c>
      <c r="F784" s="25">
        <v>176740.67</v>
      </c>
    </row>
    <row r="785" spans="1:6" x14ac:dyDescent="0.2">
      <c r="A785" s="10">
        <v>2024</v>
      </c>
      <c r="B785" s="18" t="s">
        <v>129</v>
      </c>
      <c r="C785" s="18" t="s">
        <v>224</v>
      </c>
      <c r="D785" s="21" t="s">
        <v>207</v>
      </c>
      <c r="E785" s="9">
        <v>11</v>
      </c>
      <c r="F785" s="25">
        <v>12303.82</v>
      </c>
    </row>
    <row r="786" spans="1:6" x14ac:dyDescent="0.2">
      <c r="A786" s="10">
        <v>2024</v>
      </c>
      <c r="B786" s="18" t="s">
        <v>129</v>
      </c>
      <c r="C786" s="18" t="s">
        <v>224</v>
      </c>
      <c r="D786" s="21" t="s">
        <v>181</v>
      </c>
      <c r="E786" s="9">
        <v>967</v>
      </c>
      <c r="F786" s="25">
        <v>5334.57</v>
      </c>
    </row>
    <row r="787" spans="1:6" x14ac:dyDescent="0.2">
      <c r="A787" s="10">
        <v>2024</v>
      </c>
      <c r="B787" s="18" t="s">
        <v>129</v>
      </c>
      <c r="C787" s="18" t="s">
        <v>224</v>
      </c>
      <c r="D787" s="21" t="s">
        <v>182</v>
      </c>
      <c r="E787" s="9">
        <v>104</v>
      </c>
      <c r="F787" s="25">
        <v>57261.19</v>
      </c>
    </row>
    <row r="788" spans="1:6" x14ac:dyDescent="0.2">
      <c r="A788" s="10">
        <v>2024</v>
      </c>
      <c r="B788" s="18" t="s">
        <v>129</v>
      </c>
      <c r="C788" s="18" t="s">
        <v>224</v>
      </c>
      <c r="D788" s="21" t="s">
        <v>183</v>
      </c>
      <c r="E788" s="9">
        <v>45</v>
      </c>
      <c r="F788" s="25">
        <v>18019.8</v>
      </c>
    </row>
    <row r="789" spans="1:6" x14ac:dyDescent="0.2">
      <c r="A789" s="10">
        <v>2024</v>
      </c>
      <c r="B789" s="18" t="s">
        <v>129</v>
      </c>
      <c r="C789" s="18" t="s">
        <v>224</v>
      </c>
      <c r="D789" s="21" t="s">
        <v>184</v>
      </c>
      <c r="E789" s="9">
        <v>13</v>
      </c>
      <c r="F789" s="25">
        <v>27257.62</v>
      </c>
    </row>
    <row r="790" spans="1:6" x14ac:dyDescent="0.2">
      <c r="A790" s="10">
        <v>2024</v>
      </c>
      <c r="B790" s="18" t="s">
        <v>129</v>
      </c>
      <c r="C790" s="18" t="s">
        <v>224</v>
      </c>
      <c r="D790" s="21" t="s">
        <v>185</v>
      </c>
      <c r="E790" s="9">
        <v>24</v>
      </c>
      <c r="F790" s="25">
        <v>5310.29</v>
      </c>
    </row>
    <row r="791" spans="1:6" x14ac:dyDescent="0.2">
      <c r="A791" s="10">
        <v>2024</v>
      </c>
      <c r="B791" s="18" t="s">
        <v>129</v>
      </c>
      <c r="C791" s="18" t="s">
        <v>224</v>
      </c>
      <c r="D791" s="21" t="s">
        <v>186</v>
      </c>
      <c r="E791" s="9">
        <v>330</v>
      </c>
      <c r="F791" s="25">
        <v>11114.95</v>
      </c>
    </row>
    <row r="792" spans="1:6" x14ac:dyDescent="0.2">
      <c r="A792" s="10">
        <v>2024</v>
      </c>
      <c r="B792" s="18" t="s">
        <v>129</v>
      </c>
      <c r="C792" s="18" t="s">
        <v>224</v>
      </c>
      <c r="D792" s="21" t="s">
        <v>187</v>
      </c>
      <c r="E792" s="9">
        <v>414</v>
      </c>
      <c r="F792" s="25">
        <v>94762.39</v>
      </c>
    </row>
    <row r="793" spans="1:6" x14ac:dyDescent="0.2">
      <c r="A793" s="10">
        <v>2024</v>
      </c>
      <c r="B793" s="18" t="s">
        <v>129</v>
      </c>
      <c r="C793" s="18" t="s">
        <v>224</v>
      </c>
      <c r="D793" s="21" t="s">
        <v>188</v>
      </c>
      <c r="E793" s="9">
        <v>395</v>
      </c>
      <c r="F793" s="25">
        <v>25922.65</v>
      </c>
    </row>
    <row r="794" spans="1:6" x14ac:dyDescent="0.2">
      <c r="A794" s="10">
        <v>2024</v>
      </c>
      <c r="B794" s="18" t="s">
        <v>129</v>
      </c>
      <c r="C794" s="18" t="s">
        <v>224</v>
      </c>
      <c r="D794" s="21" t="s">
        <v>198</v>
      </c>
      <c r="E794" s="9">
        <v>17</v>
      </c>
      <c r="F794" s="25">
        <v>10208.76</v>
      </c>
    </row>
    <row r="795" spans="1:6" x14ac:dyDescent="0.2">
      <c r="A795" s="10">
        <v>2024</v>
      </c>
      <c r="B795" s="18" t="s">
        <v>129</v>
      </c>
      <c r="C795" s="18" t="s">
        <v>224</v>
      </c>
      <c r="D795" s="21" t="s">
        <v>189</v>
      </c>
      <c r="E795" s="9">
        <v>574</v>
      </c>
      <c r="F795" s="25">
        <v>4795.01</v>
      </c>
    </row>
    <row r="796" spans="1:6" x14ac:dyDescent="0.2">
      <c r="A796" s="10">
        <v>2024</v>
      </c>
      <c r="B796" s="18" t="s">
        <v>129</v>
      </c>
      <c r="C796" s="18" t="s">
        <v>224</v>
      </c>
      <c r="D796" s="21" t="s">
        <v>190</v>
      </c>
      <c r="E796" s="9">
        <v>668</v>
      </c>
      <c r="F796" s="25">
        <v>13195.49</v>
      </c>
    </row>
    <row r="797" spans="1:6" x14ac:dyDescent="0.2">
      <c r="A797" s="10">
        <v>2024</v>
      </c>
      <c r="B797" s="18" t="s">
        <v>129</v>
      </c>
      <c r="C797" s="18" t="s">
        <v>224</v>
      </c>
      <c r="D797" s="21" t="s">
        <v>192</v>
      </c>
      <c r="E797" s="9">
        <v>47</v>
      </c>
      <c r="F797" s="25">
        <v>3618.26</v>
      </c>
    </row>
    <row r="798" spans="1:6" x14ac:dyDescent="0.2">
      <c r="A798" s="10">
        <v>2024</v>
      </c>
      <c r="B798" s="18" t="s">
        <v>129</v>
      </c>
      <c r="C798" s="18" t="s">
        <v>224</v>
      </c>
      <c r="D798" s="21" t="s">
        <v>193</v>
      </c>
      <c r="E798" s="9">
        <v>312</v>
      </c>
      <c r="F798" s="25">
        <v>7666.24</v>
      </c>
    </row>
    <row r="799" spans="1:6" x14ac:dyDescent="0.2">
      <c r="A799" s="10">
        <v>2024</v>
      </c>
      <c r="B799" s="18" t="s">
        <v>129</v>
      </c>
      <c r="C799" s="18" t="s">
        <v>224</v>
      </c>
      <c r="D799" s="21" t="s">
        <v>194</v>
      </c>
      <c r="E799" s="9">
        <v>5</v>
      </c>
      <c r="F799" s="25">
        <v>4318.3999999999996</v>
      </c>
    </row>
    <row r="800" spans="1:6" x14ac:dyDescent="0.2">
      <c r="A800" s="10">
        <v>2024</v>
      </c>
      <c r="B800" s="18" t="s">
        <v>129</v>
      </c>
      <c r="C800" s="18" t="s">
        <v>224</v>
      </c>
      <c r="D800" s="21" t="s">
        <v>195</v>
      </c>
      <c r="E800" s="9">
        <v>22</v>
      </c>
      <c r="F800" s="25">
        <v>2917.41</v>
      </c>
    </row>
    <row r="801" spans="1:6" x14ac:dyDescent="0.2">
      <c r="A801" s="10">
        <v>2024</v>
      </c>
      <c r="B801" s="18" t="s">
        <v>129</v>
      </c>
      <c r="C801" s="18" t="s">
        <v>224</v>
      </c>
      <c r="D801" s="21" t="s">
        <v>203</v>
      </c>
      <c r="E801" s="9">
        <v>27</v>
      </c>
      <c r="F801" s="25">
        <v>12423.59</v>
      </c>
    </row>
    <row r="802" spans="1:6" x14ac:dyDescent="0.2">
      <c r="A802" s="10">
        <v>2024</v>
      </c>
      <c r="B802" s="18" t="s">
        <v>129</v>
      </c>
      <c r="C802" s="18" t="s">
        <v>224</v>
      </c>
      <c r="D802" s="21" t="s">
        <v>225</v>
      </c>
      <c r="E802" s="9">
        <v>95</v>
      </c>
      <c r="F802" s="25">
        <v>100942.06</v>
      </c>
    </row>
    <row r="803" spans="1:6" x14ac:dyDescent="0.2">
      <c r="A803" s="10">
        <v>2024</v>
      </c>
      <c r="B803" s="18" t="s">
        <v>129</v>
      </c>
      <c r="C803" s="18" t="s">
        <v>224</v>
      </c>
      <c r="D803" s="21" t="s">
        <v>196</v>
      </c>
      <c r="E803" s="9">
        <v>888</v>
      </c>
      <c r="F803" s="25">
        <v>10191.68</v>
      </c>
    </row>
    <row r="804" spans="1:6" x14ac:dyDescent="0.2">
      <c r="A804" s="10">
        <v>2024</v>
      </c>
      <c r="B804" s="18" t="s">
        <v>233</v>
      </c>
      <c r="C804" s="18" t="s">
        <v>224</v>
      </c>
      <c r="D804" s="21" t="s">
        <v>227</v>
      </c>
      <c r="E804" s="9">
        <v>6</v>
      </c>
      <c r="F804" s="25">
        <v>34301</v>
      </c>
    </row>
    <row r="805" spans="1:6" x14ac:dyDescent="0.2">
      <c r="A805" s="10">
        <v>2024</v>
      </c>
      <c r="B805" s="18" t="s">
        <v>209</v>
      </c>
      <c r="C805" s="18" t="s">
        <v>224</v>
      </c>
      <c r="D805" s="21" t="s">
        <v>226</v>
      </c>
      <c r="E805" s="9">
        <v>53</v>
      </c>
      <c r="F805" s="25">
        <v>66816.91</v>
      </c>
    </row>
    <row r="806" spans="1:6" x14ac:dyDescent="0.2">
      <c r="A806" s="10">
        <v>2024</v>
      </c>
      <c r="B806" s="18" t="s">
        <v>209</v>
      </c>
      <c r="C806" s="18" t="s">
        <v>224</v>
      </c>
      <c r="D806" s="21" t="s">
        <v>227</v>
      </c>
      <c r="E806" s="9">
        <v>67</v>
      </c>
      <c r="F806" s="25">
        <v>18167.21</v>
      </c>
    </row>
    <row r="807" spans="1:6" x14ac:dyDescent="0.2">
      <c r="A807" s="10">
        <v>2024</v>
      </c>
      <c r="B807" s="18" t="s">
        <v>209</v>
      </c>
      <c r="C807" s="18" t="s">
        <v>224</v>
      </c>
      <c r="D807" s="21" t="s">
        <v>182</v>
      </c>
      <c r="E807" s="9">
        <v>62</v>
      </c>
      <c r="F807" s="25">
        <v>28038.03</v>
      </c>
    </row>
    <row r="808" spans="1:6" x14ac:dyDescent="0.2">
      <c r="A808" s="10">
        <v>2024</v>
      </c>
      <c r="B808" s="18" t="s">
        <v>209</v>
      </c>
      <c r="C808" s="18" t="s">
        <v>224</v>
      </c>
      <c r="D808" s="21" t="s">
        <v>183</v>
      </c>
      <c r="E808" s="9">
        <v>120</v>
      </c>
      <c r="F808" s="25">
        <v>30303.25</v>
      </c>
    </row>
    <row r="809" spans="1:6" x14ac:dyDescent="0.2">
      <c r="A809" s="10">
        <v>2024</v>
      </c>
      <c r="B809" s="18" t="s">
        <v>209</v>
      </c>
      <c r="C809" s="18" t="s">
        <v>224</v>
      </c>
      <c r="D809" s="21" t="s">
        <v>184</v>
      </c>
      <c r="E809" s="9">
        <v>184</v>
      </c>
      <c r="F809" s="25">
        <v>43258.98</v>
      </c>
    </row>
    <row r="810" spans="1:6" x14ac:dyDescent="0.2">
      <c r="A810" s="10">
        <v>2024</v>
      </c>
      <c r="B810" s="18" t="s">
        <v>209</v>
      </c>
      <c r="C810" s="18" t="s">
        <v>224</v>
      </c>
      <c r="D810" s="21" t="s">
        <v>185</v>
      </c>
      <c r="E810" s="9">
        <v>199</v>
      </c>
      <c r="F810" s="25">
        <v>8396.84</v>
      </c>
    </row>
    <row r="811" spans="1:6" x14ac:dyDescent="0.2">
      <c r="A811" s="10">
        <v>2024</v>
      </c>
      <c r="B811" s="18" t="s">
        <v>209</v>
      </c>
      <c r="C811" s="18" t="s">
        <v>224</v>
      </c>
      <c r="D811" s="21" t="s">
        <v>186</v>
      </c>
      <c r="E811" s="9">
        <v>200</v>
      </c>
      <c r="F811" s="25">
        <v>21006.55</v>
      </c>
    </row>
    <row r="812" spans="1:6" x14ac:dyDescent="0.2">
      <c r="A812" s="10">
        <v>2024</v>
      </c>
      <c r="B812" s="18" t="s">
        <v>209</v>
      </c>
      <c r="C812" s="18" t="s">
        <v>224</v>
      </c>
      <c r="D812" s="21" t="s">
        <v>187</v>
      </c>
      <c r="E812" s="9">
        <v>345</v>
      </c>
      <c r="F812" s="25">
        <v>90149.39</v>
      </c>
    </row>
    <row r="813" spans="1:6" x14ac:dyDescent="0.2">
      <c r="A813" s="10">
        <v>2024</v>
      </c>
      <c r="B813" s="18" t="s">
        <v>209</v>
      </c>
      <c r="C813" s="18" t="s">
        <v>224</v>
      </c>
      <c r="D813" s="21" t="s">
        <v>188</v>
      </c>
      <c r="E813" s="9">
        <v>384</v>
      </c>
      <c r="F813" s="25">
        <v>24602.66</v>
      </c>
    </row>
    <row r="814" spans="1:6" x14ac:dyDescent="0.2">
      <c r="A814" s="10">
        <v>2024</v>
      </c>
      <c r="B814" s="18" t="s">
        <v>209</v>
      </c>
      <c r="C814" s="18" t="s">
        <v>224</v>
      </c>
      <c r="D814" s="21" t="s">
        <v>204</v>
      </c>
      <c r="E814" s="9">
        <v>5</v>
      </c>
      <c r="F814" s="25">
        <v>9441.6</v>
      </c>
    </row>
    <row r="815" spans="1:6" x14ac:dyDescent="0.2">
      <c r="A815" s="10">
        <v>2024</v>
      </c>
      <c r="B815" s="18" t="s">
        <v>209</v>
      </c>
      <c r="C815" s="18" t="s">
        <v>224</v>
      </c>
      <c r="D815" s="21" t="s">
        <v>205</v>
      </c>
      <c r="E815" s="9">
        <v>28</v>
      </c>
      <c r="F815" s="25">
        <v>95254.29</v>
      </c>
    </row>
    <row r="816" spans="1:6" x14ac:dyDescent="0.2">
      <c r="A816" s="10">
        <v>2024</v>
      </c>
      <c r="B816" s="18" t="s">
        <v>209</v>
      </c>
      <c r="C816" s="18" t="s">
        <v>224</v>
      </c>
      <c r="D816" s="21" t="s">
        <v>191</v>
      </c>
      <c r="E816" s="9">
        <v>13</v>
      </c>
      <c r="F816" s="25">
        <v>22968.23</v>
      </c>
    </row>
    <row r="817" spans="1:6" x14ac:dyDescent="0.2">
      <c r="A817" s="10">
        <v>2024</v>
      </c>
      <c r="B817" s="18" t="s">
        <v>209</v>
      </c>
      <c r="C817" s="18" t="s">
        <v>224</v>
      </c>
      <c r="D817" s="21" t="s">
        <v>192</v>
      </c>
      <c r="E817" s="9">
        <v>174</v>
      </c>
      <c r="F817" s="25">
        <v>4999.87</v>
      </c>
    </row>
    <row r="818" spans="1:6" x14ac:dyDescent="0.2">
      <c r="A818" s="10">
        <v>2024</v>
      </c>
      <c r="B818" s="18" t="s">
        <v>209</v>
      </c>
      <c r="C818" s="18" t="s">
        <v>224</v>
      </c>
      <c r="D818" s="21" t="s">
        <v>193</v>
      </c>
      <c r="E818" s="9">
        <v>115</v>
      </c>
      <c r="F818" s="25">
        <v>7601.02</v>
      </c>
    </row>
    <row r="819" spans="1:6" x14ac:dyDescent="0.2">
      <c r="A819" s="10">
        <v>2024</v>
      </c>
      <c r="B819" s="18" t="s">
        <v>209</v>
      </c>
      <c r="C819" s="18" t="s">
        <v>224</v>
      </c>
      <c r="D819" s="21" t="s">
        <v>228</v>
      </c>
      <c r="E819" s="9">
        <v>35</v>
      </c>
      <c r="F819" s="25">
        <v>4061.26</v>
      </c>
    </row>
    <row r="820" spans="1:6" x14ac:dyDescent="0.2">
      <c r="A820" s="10">
        <v>2024</v>
      </c>
      <c r="B820" s="18" t="s">
        <v>209</v>
      </c>
      <c r="C820" s="18" t="s">
        <v>224</v>
      </c>
      <c r="D820" s="21" t="s">
        <v>195</v>
      </c>
      <c r="E820" s="9">
        <v>17</v>
      </c>
      <c r="F820" s="25">
        <v>2827.82</v>
      </c>
    </row>
    <row r="821" spans="1:6" x14ac:dyDescent="0.2">
      <c r="A821" s="10">
        <v>2024</v>
      </c>
      <c r="B821" s="18" t="s">
        <v>209</v>
      </c>
      <c r="C821" s="18" t="s">
        <v>224</v>
      </c>
      <c r="D821" s="21" t="s">
        <v>203</v>
      </c>
      <c r="E821" s="9">
        <v>36</v>
      </c>
      <c r="F821" s="25">
        <v>19953.169999999998</v>
      </c>
    </row>
    <row r="822" spans="1:6" x14ac:dyDescent="0.2">
      <c r="A822" s="10">
        <v>2024</v>
      </c>
      <c r="B822" s="18" t="s">
        <v>209</v>
      </c>
      <c r="C822" s="18" t="s">
        <v>224</v>
      </c>
      <c r="D822" s="21" t="s">
        <v>225</v>
      </c>
      <c r="E822" s="9">
        <v>584</v>
      </c>
      <c r="F822" s="25">
        <v>5988.93</v>
      </c>
    </row>
    <row r="823" spans="1:6" x14ac:dyDescent="0.2">
      <c r="A823" s="10">
        <v>2024</v>
      </c>
      <c r="B823" s="18" t="s">
        <v>210</v>
      </c>
      <c r="C823" s="18" t="s">
        <v>224</v>
      </c>
      <c r="D823" s="21" t="s">
        <v>229</v>
      </c>
      <c r="E823" s="9">
        <v>14</v>
      </c>
      <c r="F823" s="25">
        <v>27846.21</v>
      </c>
    </row>
    <row r="824" spans="1:6" x14ac:dyDescent="0.2">
      <c r="A824" s="10">
        <v>2024</v>
      </c>
      <c r="B824" s="18" t="s">
        <v>210</v>
      </c>
      <c r="C824" s="18" t="s">
        <v>224</v>
      </c>
      <c r="D824" s="21" t="s">
        <v>226</v>
      </c>
      <c r="E824" s="9">
        <v>70</v>
      </c>
      <c r="F824" s="25">
        <v>137760.31</v>
      </c>
    </row>
    <row r="825" spans="1:6" x14ac:dyDescent="0.2">
      <c r="A825" s="10">
        <v>2024</v>
      </c>
      <c r="B825" s="18" t="s">
        <v>210</v>
      </c>
      <c r="C825" s="18" t="s">
        <v>224</v>
      </c>
      <c r="D825" s="21" t="s">
        <v>213</v>
      </c>
      <c r="E825" s="9">
        <v>308</v>
      </c>
      <c r="F825" s="25">
        <v>485.5</v>
      </c>
    </row>
    <row r="826" spans="1:6" x14ac:dyDescent="0.2">
      <c r="A826" s="10">
        <v>2024</v>
      </c>
      <c r="B826" s="18" t="s">
        <v>210</v>
      </c>
      <c r="C826" s="18" t="s">
        <v>224</v>
      </c>
      <c r="D826" s="21" t="s">
        <v>234</v>
      </c>
      <c r="E826" s="9">
        <v>105</v>
      </c>
      <c r="F826" s="25">
        <v>2049.41</v>
      </c>
    </row>
    <row r="827" spans="1:6" x14ac:dyDescent="0.2">
      <c r="A827" s="10">
        <v>2024</v>
      </c>
      <c r="B827" s="18" t="s">
        <v>210</v>
      </c>
      <c r="C827" s="18" t="s">
        <v>224</v>
      </c>
      <c r="D827" s="21" t="s">
        <v>227</v>
      </c>
      <c r="E827" s="9">
        <v>44</v>
      </c>
      <c r="F827" s="25">
        <v>8528.39</v>
      </c>
    </row>
    <row r="828" spans="1:6" x14ac:dyDescent="0.2">
      <c r="A828" s="10">
        <v>2024</v>
      </c>
      <c r="B828" s="18" t="s">
        <v>210</v>
      </c>
      <c r="C828" s="18" t="s">
        <v>224</v>
      </c>
      <c r="D828" s="21" t="s">
        <v>181</v>
      </c>
      <c r="E828" s="9">
        <v>481</v>
      </c>
      <c r="F828" s="25">
        <v>614.9</v>
      </c>
    </row>
    <row r="829" spans="1:6" x14ac:dyDescent="0.2">
      <c r="A829" s="10">
        <v>2024</v>
      </c>
      <c r="B829" s="18" t="s">
        <v>210</v>
      </c>
      <c r="C829" s="18" t="s">
        <v>224</v>
      </c>
      <c r="D829" s="21" t="s">
        <v>182</v>
      </c>
      <c r="E829" s="9">
        <v>267</v>
      </c>
      <c r="F829" s="25">
        <v>20997.29</v>
      </c>
    </row>
    <row r="830" spans="1:6" x14ac:dyDescent="0.2">
      <c r="A830" s="10">
        <v>2024</v>
      </c>
      <c r="B830" s="18" t="s">
        <v>210</v>
      </c>
      <c r="C830" s="18" t="s">
        <v>224</v>
      </c>
      <c r="D830" s="21" t="s">
        <v>183</v>
      </c>
      <c r="E830" s="9">
        <v>211</v>
      </c>
      <c r="F830" s="25">
        <v>14602.62</v>
      </c>
    </row>
    <row r="831" spans="1:6" x14ac:dyDescent="0.2">
      <c r="A831" s="10">
        <v>2024</v>
      </c>
      <c r="B831" s="18" t="s">
        <v>210</v>
      </c>
      <c r="C831" s="18" t="s">
        <v>224</v>
      </c>
      <c r="D831" s="21" t="s">
        <v>184</v>
      </c>
      <c r="E831" s="9">
        <v>113</v>
      </c>
      <c r="F831" s="25">
        <v>11066.74</v>
      </c>
    </row>
    <row r="832" spans="1:6" x14ac:dyDescent="0.2">
      <c r="A832" s="10">
        <v>2024</v>
      </c>
      <c r="B832" s="18" t="s">
        <v>210</v>
      </c>
      <c r="C832" s="18" t="s">
        <v>224</v>
      </c>
      <c r="D832" s="21" t="s">
        <v>185</v>
      </c>
      <c r="E832" s="9">
        <v>369</v>
      </c>
      <c r="F832" s="25">
        <v>7063.89</v>
      </c>
    </row>
    <row r="833" spans="1:6" x14ac:dyDescent="0.2">
      <c r="A833" s="10">
        <v>2024</v>
      </c>
      <c r="B833" s="18" t="s">
        <v>210</v>
      </c>
      <c r="C833" s="18" t="s">
        <v>224</v>
      </c>
      <c r="D833" s="21" t="s">
        <v>186</v>
      </c>
      <c r="E833" s="9">
        <v>787</v>
      </c>
      <c r="F833" s="25">
        <v>16550.14</v>
      </c>
    </row>
    <row r="834" spans="1:6" x14ac:dyDescent="0.2">
      <c r="A834" s="10">
        <v>2024</v>
      </c>
      <c r="B834" s="18" t="s">
        <v>210</v>
      </c>
      <c r="C834" s="18" t="s">
        <v>224</v>
      </c>
      <c r="D834" s="21" t="s">
        <v>187</v>
      </c>
      <c r="E834" s="9">
        <v>2066</v>
      </c>
      <c r="F834" s="25">
        <v>101241.18</v>
      </c>
    </row>
    <row r="835" spans="1:6" x14ac:dyDescent="0.2">
      <c r="A835" s="10">
        <v>2024</v>
      </c>
      <c r="B835" s="18" t="s">
        <v>210</v>
      </c>
      <c r="C835" s="18" t="s">
        <v>224</v>
      </c>
      <c r="D835" s="21" t="s">
        <v>188</v>
      </c>
      <c r="E835" s="9">
        <v>617</v>
      </c>
      <c r="F835" s="25">
        <v>26045.27</v>
      </c>
    </row>
    <row r="836" spans="1:6" x14ac:dyDescent="0.2">
      <c r="A836" s="10">
        <v>2024</v>
      </c>
      <c r="B836" s="18" t="s">
        <v>210</v>
      </c>
      <c r="C836" s="18" t="s">
        <v>224</v>
      </c>
      <c r="D836" s="21" t="s">
        <v>204</v>
      </c>
      <c r="E836" s="9">
        <v>104</v>
      </c>
      <c r="F836" s="25">
        <v>3809.2</v>
      </c>
    </row>
    <row r="837" spans="1:6" x14ac:dyDescent="0.2">
      <c r="A837" s="10">
        <v>2024</v>
      </c>
      <c r="B837" s="18" t="s">
        <v>210</v>
      </c>
      <c r="C837" s="18" t="s">
        <v>224</v>
      </c>
      <c r="D837" s="21" t="s">
        <v>198</v>
      </c>
      <c r="E837" s="9">
        <v>45</v>
      </c>
      <c r="F837" s="25">
        <v>9171.89</v>
      </c>
    </row>
    <row r="838" spans="1:6" x14ac:dyDescent="0.2">
      <c r="A838" s="10">
        <v>2024</v>
      </c>
      <c r="B838" s="18" t="s">
        <v>210</v>
      </c>
      <c r="C838" s="18" t="s">
        <v>224</v>
      </c>
      <c r="D838" s="21" t="s">
        <v>189</v>
      </c>
      <c r="E838" s="9">
        <v>748</v>
      </c>
      <c r="F838" s="25">
        <v>1799.83</v>
      </c>
    </row>
    <row r="839" spans="1:6" x14ac:dyDescent="0.2">
      <c r="A839" s="10">
        <v>2024</v>
      </c>
      <c r="B839" s="18" t="s">
        <v>210</v>
      </c>
      <c r="C839" s="18" t="s">
        <v>224</v>
      </c>
      <c r="D839" s="21" t="s">
        <v>190</v>
      </c>
      <c r="E839" s="9">
        <v>1407</v>
      </c>
      <c r="F839" s="25">
        <v>11050.5</v>
      </c>
    </row>
    <row r="840" spans="1:6" x14ac:dyDescent="0.2">
      <c r="A840" s="10">
        <v>2024</v>
      </c>
      <c r="B840" s="18" t="s">
        <v>210</v>
      </c>
      <c r="C840" s="18" t="s">
        <v>224</v>
      </c>
      <c r="D840" s="21" t="s">
        <v>205</v>
      </c>
      <c r="E840" s="9">
        <v>47</v>
      </c>
      <c r="F840" s="25">
        <v>128468.26</v>
      </c>
    </row>
    <row r="841" spans="1:6" x14ac:dyDescent="0.2">
      <c r="A841" s="10">
        <v>2024</v>
      </c>
      <c r="B841" s="18" t="s">
        <v>210</v>
      </c>
      <c r="C841" s="18" t="s">
        <v>224</v>
      </c>
      <c r="D841" s="21" t="s">
        <v>191</v>
      </c>
      <c r="E841" s="9">
        <v>8</v>
      </c>
      <c r="F841" s="25">
        <v>15708.25</v>
      </c>
    </row>
    <row r="842" spans="1:6" x14ac:dyDescent="0.2">
      <c r="A842" s="10">
        <v>2024</v>
      </c>
      <c r="B842" s="18" t="s">
        <v>210</v>
      </c>
      <c r="C842" s="18" t="s">
        <v>224</v>
      </c>
      <c r="D842" s="21" t="s">
        <v>192</v>
      </c>
      <c r="E842" s="9">
        <v>491</v>
      </c>
      <c r="F842" s="25">
        <v>6068</v>
      </c>
    </row>
    <row r="843" spans="1:6" x14ac:dyDescent="0.2">
      <c r="A843" s="10">
        <v>2024</v>
      </c>
      <c r="B843" s="18" t="s">
        <v>210</v>
      </c>
      <c r="C843" s="18" t="s">
        <v>224</v>
      </c>
      <c r="D843" s="21" t="s">
        <v>193</v>
      </c>
      <c r="E843" s="9">
        <v>1247</v>
      </c>
      <c r="F843" s="25">
        <v>3096.85</v>
      </c>
    </row>
    <row r="844" spans="1:6" x14ac:dyDescent="0.2">
      <c r="A844" s="10">
        <v>2024</v>
      </c>
      <c r="B844" s="18" t="s">
        <v>210</v>
      </c>
      <c r="C844" s="18" t="s">
        <v>224</v>
      </c>
      <c r="D844" s="21" t="s">
        <v>228</v>
      </c>
      <c r="E844" s="9">
        <v>84</v>
      </c>
      <c r="F844" s="25">
        <v>2056.38</v>
      </c>
    </row>
    <row r="845" spans="1:6" x14ac:dyDescent="0.2">
      <c r="A845" s="10">
        <v>2024</v>
      </c>
      <c r="B845" s="18" t="s">
        <v>210</v>
      </c>
      <c r="C845" s="18" t="s">
        <v>224</v>
      </c>
      <c r="D845" s="21" t="s">
        <v>194</v>
      </c>
      <c r="E845" s="9">
        <v>7</v>
      </c>
      <c r="F845" s="25">
        <v>371.86</v>
      </c>
    </row>
    <row r="846" spans="1:6" x14ac:dyDescent="0.2">
      <c r="A846" s="10">
        <v>2024</v>
      </c>
      <c r="B846" s="18" t="s">
        <v>210</v>
      </c>
      <c r="C846" s="18" t="s">
        <v>224</v>
      </c>
      <c r="D846" s="21" t="s">
        <v>208</v>
      </c>
      <c r="E846" s="9">
        <v>92</v>
      </c>
      <c r="F846" s="25">
        <v>3275.54</v>
      </c>
    </row>
    <row r="847" spans="1:6" x14ac:dyDescent="0.2">
      <c r="A847" s="10">
        <v>2024</v>
      </c>
      <c r="B847" s="18" t="s">
        <v>210</v>
      </c>
      <c r="C847" s="18" t="s">
        <v>224</v>
      </c>
      <c r="D847" s="21" t="s">
        <v>195</v>
      </c>
      <c r="E847" s="9">
        <v>377</v>
      </c>
      <c r="F847" s="25">
        <v>2745.57</v>
      </c>
    </row>
    <row r="848" spans="1:6" x14ac:dyDescent="0.2">
      <c r="A848" s="10">
        <v>2024</v>
      </c>
      <c r="B848" s="18" t="s">
        <v>210</v>
      </c>
      <c r="C848" s="18" t="s">
        <v>224</v>
      </c>
      <c r="D848" s="21" t="s">
        <v>203</v>
      </c>
      <c r="E848" s="9">
        <v>238</v>
      </c>
      <c r="F848" s="25">
        <v>3868.67</v>
      </c>
    </row>
    <row r="849" spans="1:6" x14ac:dyDescent="0.2">
      <c r="A849" s="10">
        <v>2024</v>
      </c>
      <c r="B849" s="18" t="s">
        <v>210</v>
      </c>
      <c r="C849" s="18" t="s">
        <v>224</v>
      </c>
      <c r="D849" s="21" t="s">
        <v>225</v>
      </c>
      <c r="E849" s="9">
        <v>140</v>
      </c>
      <c r="F849" s="25">
        <v>54596.44</v>
      </c>
    </row>
    <row r="850" spans="1:6" x14ac:dyDescent="0.2">
      <c r="A850" s="10">
        <v>2024</v>
      </c>
      <c r="B850" s="18" t="s">
        <v>141</v>
      </c>
      <c r="C850" s="18" t="s">
        <v>224</v>
      </c>
      <c r="D850" s="21" t="s">
        <v>229</v>
      </c>
      <c r="E850" s="9">
        <v>23</v>
      </c>
      <c r="F850" s="25">
        <v>63636.480000000003</v>
      </c>
    </row>
    <row r="851" spans="1:6" x14ac:dyDescent="0.2">
      <c r="A851" s="10">
        <v>2024</v>
      </c>
      <c r="B851" s="18" t="s">
        <v>141</v>
      </c>
      <c r="C851" s="18" t="s">
        <v>224</v>
      </c>
      <c r="D851" s="21" t="s">
        <v>226</v>
      </c>
      <c r="E851" s="9">
        <v>21</v>
      </c>
      <c r="F851" s="25">
        <v>190030.05</v>
      </c>
    </row>
    <row r="852" spans="1:6" x14ac:dyDescent="0.2">
      <c r="A852" s="10">
        <v>2024</v>
      </c>
      <c r="B852" s="18" t="s">
        <v>141</v>
      </c>
      <c r="C852" s="18" t="s">
        <v>224</v>
      </c>
      <c r="D852" s="21" t="s">
        <v>207</v>
      </c>
      <c r="E852" s="9">
        <v>6</v>
      </c>
      <c r="F852" s="25">
        <v>3678.67</v>
      </c>
    </row>
    <row r="853" spans="1:6" x14ac:dyDescent="0.2">
      <c r="A853" s="10">
        <v>2024</v>
      </c>
      <c r="B853" s="18" t="s">
        <v>141</v>
      </c>
      <c r="C853" s="18" t="s">
        <v>224</v>
      </c>
      <c r="D853" s="21" t="s">
        <v>181</v>
      </c>
      <c r="E853" s="9">
        <v>597</v>
      </c>
      <c r="F853" s="25">
        <v>9547.73</v>
      </c>
    </row>
    <row r="854" spans="1:6" x14ac:dyDescent="0.2">
      <c r="A854" s="10">
        <v>2024</v>
      </c>
      <c r="B854" s="18" t="s">
        <v>141</v>
      </c>
      <c r="C854" s="18" t="s">
        <v>224</v>
      </c>
      <c r="D854" s="21" t="s">
        <v>182</v>
      </c>
      <c r="E854" s="9">
        <v>192</v>
      </c>
      <c r="F854" s="25">
        <v>25170.93</v>
      </c>
    </row>
    <row r="855" spans="1:6" x14ac:dyDescent="0.2">
      <c r="A855" s="10">
        <v>2024</v>
      </c>
      <c r="B855" s="18" t="s">
        <v>141</v>
      </c>
      <c r="C855" s="18" t="s">
        <v>224</v>
      </c>
      <c r="D855" s="21" t="s">
        <v>183</v>
      </c>
      <c r="E855" s="9">
        <v>322</v>
      </c>
      <c r="F855" s="25">
        <v>23824.61</v>
      </c>
    </row>
    <row r="856" spans="1:6" x14ac:dyDescent="0.2">
      <c r="A856" s="10">
        <v>2024</v>
      </c>
      <c r="B856" s="18" t="s">
        <v>141</v>
      </c>
      <c r="C856" s="18" t="s">
        <v>224</v>
      </c>
      <c r="D856" s="21" t="s">
        <v>184</v>
      </c>
      <c r="E856" s="9">
        <v>37</v>
      </c>
      <c r="F856" s="25">
        <v>32022.86</v>
      </c>
    </row>
    <row r="857" spans="1:6" x14ac:dyDescent="0.2">
      <c r="A857" s="10">
        <v>2024</v>
      </c>
      <c r="B857" s="18" t="s">
        <v>141</v>
      </c>
      <c r="C857" s="18" t="s">
        <v>224</v>
      </c>
      <c r="D857" s="21" t="s">
        <v>185</v>
      </c>
      <c r="E857" s="9">
        <v>722</v>
      </c>
      <c r="F857" s="25">
        <v>4126.53</v>
      </c>
    </row>
    <row r="858" spans="1:6" x14ac:dyDescent="0.2">
      <c r="A858" s="10">
        <v>2024</v>
      </c>
      <c r="B858" s="18" t="s">
        <v>141</v>
      </c>
      <c r="C858" s="18" t="s">
        <v>224</v>
      </c>
      <c r="D858" s="21" t="s">
        <v>186</v>
      </c>
      <c r="E858" s="9">
        <v>476</v>
      </c>
      <c r="F858" s="25">
        <v>16942.939999999999</v>
      </c>
    </row>
    <row r="859" spans="1:6" x14ac:dyDescent="0.2">
      <c r="A859" s="10">
        <v>2024</v>
      </c>
      <c r="B859" s="18" t="s">
        <v>141</v>
      </c>
      <c r="C859" s="18" t="s">
        <v>224</v>
      </c>
      <c r="D859" s="21" t="s">
        <v>187</v>
      </c>
      <c r="E859" s="9">
        <v>880</v>
      </c>
      <c r="F859" s="25">
        <v>155690.43</v>
      </c>
    </row>
    <row r="860" spans="1:6" x14ac:dyDescent="0.2">
      <c r="A860" s="10">
        <v>2024</v>
      </c>
      <c r="B860" s="18" t="s">
        <v>141</v>
      </c>
      <c r="C860" s="18" t="s">
        <v>224</v>
      </c>
      <c r="D860" s="21" t="s">
        <v>188</v>
      </c>
      <c r="E860" s="9">
        <v>1412</v>
      </c>
      <c r="F860" s="25">
        <v>19414.18</v>
      </c>
    </row>
    <row r="861" spans="1:6" x14ac:dyDescent="0.2">
      <c r="A861" s="10">
        <v>2024</v>
      </c>
      <c r="B861" s="18" t="s">
        <v>141</v>
      </c>
      <c r="C861" s="18" t="s">
        <v>224</v>
      </c>
      <c r="D861" s="21" t="s">
        <v>204</v>
      </c>
      <c r="E861" s="9">
        <v>315</v>
      </c>
      <c r="F861" s="25">
        <v>19519.759999999998</v>
      </c>
    </row>
    <row r="862" spans="1:6" x14ac:dyDescent="0.2">
      <c r="A862" s="10">
        <v>2024</v>
      </c>
      <c r="B862" s="18" t="s">
        <v>141</v>
      </c>
      <c r="C862" s="18" t="s">
        <v>224</v>
      </c>
      <c r="D862" s="21" t="s">
        <v>198</v>
      </c>
      <c r="E862" s="9">
        <v>35</v>
      </c>
      <c r="F862" s="25">
        <v>20922.57</v>
      </c>
    </row>
    <row r="863" spans="1:6" x14ac:dyDescent="0.2">
      <c r="A863" s="10">
        <v>2024</v>
      </c>
      <c r="B863" s="18" t="s">
        <v>141</v>
      </c>
      <c r="C863" s="18" t="s">
        <v>224</v>
      </c>
      <c r="D863" s="21" t="s">
        <v>189</v>
      </c>
      <c r="E863" s="9">
        <v>107</v>
      </c>
      <c r="F863" s="25">
        <v>43845.78</v>
      </c>
    </row>
    <row r="864" spans="1:6" x14ac:dyDescent="0.2">
      <c r="A864" s="10">
        <v>2024</v>
      </c>
      <c r="B864" s="18" t="s">
        <v>141</v>
      </c>
      <c r="C864" s="18" t="s">
        <v>224</v>
      </c>
      <c r="D864" s="21" t="s">
        <v>190</v>
      </c>
      <c r="E864" s="9">
        <v>698</v>
      </c>
      <c r="F864" s="25">
        <v>18586.16</v>
      </c>
    </row>
    <row r="865" spans="1:6" x14ac:dyDescent="0.2">
      <c r="A865" s="10">
        <v>2024</v>
      </c>
      <c r="B865" s="18" t="s">
        <v>141</v>
      </c>
      <c r="C865" s="18" t="s">
        <v>224</v>
      </c>
      <c r="D865" s="21" t="s">
        <v>192</v>
      </c>
      <c r="E865" s="9">
        <v>80</v>
      </c>
      <c r="F865" s="25">
        <v>5265.13</v>
      </c>
    </row>
    <row r="866" spans="1:6" x14ac:dyDescent="0.2">
      <c r="A866" s="10">
        <v>2024</v>
      </c>
      <c r="B866" s="18" t="s">
        <v>141</v>
      </c>
      <c r="C866" s="18" t="s">
        <v>224</v>
      </c>
      <c r="D866" s="21" t="s">
        <v>193</v>
      </c>
      <c r="E866" s="9">
        <v>510</v>
      </c>
      <c r="F866" s="25">
        <v>14872.19</v>
      </c>
    </row>
    <row r="867" spans="1:6" x14ac:dyDescent="0.2">
      <c r="A867" s="10">
        <v>2024</v>
      </c>
      <c r="B867" s="18" t="s">
        <v>141</v>
      </c>
      <c r="C867" s="18" t="s">
        <v>224</v>
      </c>
      <c r="D867" s="21" t="s">
        <v>228</v>
      </c>
      <c r="E867" s="9">
        <v>223</v>
      </c>
      <c r="F867" s="25">
        <v>13267.95</v>
      </c>
    </row>
    <row r="868" spans="1:6" x14ac:dyDescent="0.2">
      <c r="A868" s="10">
        <v>2024</v>
      </c>
      <c r="B868" s="18" t="s">
        <v>141</v>
      </c>
      <c r="C868" s="18" t="s">
        <v>224</v>
      </c>
      <c r="D868" s="21" t="s">
        <v>194</v>
      </c>
      <c r="E868" s="9">
        <v>5</v>
      </c>
      <c r="F868" s="25">
        <v>547.20000000000005</v>
      </c>
    </row>
    <row r="869" spans="1:6" x14ac:dyDescent="0.2">
      <c r="A869" s="10">
        <v>2024</v>
      </c>
      <c r="B869" s="18" t="s">
        <v>141</v>
      </c>
      <c r="C869" s="18" t="s">
        <v>224</v>
      </c>
      <c r="D869" s="21" t="s">
        <v>195</v>
      </c>
      <c r="E869" s="9">
        <v>114</v>
      </c>
      <c r="F869" s="25">
        <v>4196.33</v>
      </c>
    </row>
    <row r="870" spans="1:6" x14ac:dyDescent="0.2">
      <c r="A870" s="10">
        <v>2024</v>
      </c>
      <c r="B870" s="18" t="s">
        <v>141</v>
      </c>
      <c r="C870" s="18" t="s">
        <v>224</v>
      </c>
      <c r="D870" s="21" t="s">
        <v>206</v>
      </c>
      <c r="E870" s="9">
        <v>53</v>
      </c>
      <c r="F870" s="25">
        <v>26749.06</v>
      </c>
    </row>
    <row r="871" spans="1:6" x14ac:dyDescent="0.2">
      <c r="A871" s="10">
        <v>2024</v>
      </c>
      <c r="B871" s="18" t="s">
        <v>141</v>
      </c>
      <c r="C871" s="18" t="s">
        <v>224</v>
      </c>
      <c r="D871" s="21" t="s">
        <v>203</v>
      </c>
      <c r="E871" s="9">
        <v>276</v>
      </c>
      <c r="F871" s="25">
        <v>22851.41</v>
      </c>
    </row>
    <row r="872" spans="1:6" x14ac:dyDescent="0.2">
      <c r="A872" s="10">
        <v>2024</v>
      </c>
      <c r="B872" s="18" t="s">
        <v>141</v>
      </c>
      <c r="C872" s="18" t="s">
        <v>224</v>
      </c>
      <c r="D872" s="21" t="s">
        <v>225</v>
      </c>
      <c r="E872" s="9">
        <v>696</v>
      </c>
      <c r="F872" s="25">
        <v>13123.5</v>
      </c>
    </row>
    <row r="873" spans="1:6" x14ac:dyDescent="0.2">
      <c r="A873" s="10">
        <v>2024</v>
      </c>
      <c r="B873" s="18" t="s">
        <v>141</v>
      </c>
      <c r="C873" s="18" t="s">
        <v>224</v>
      </c>
      <c r="D873" s="21" t="s">
        <v>196</v>
      </c>
      <c r="E873" s="9">
        <v>3043</v>
      </c>
      <c r="F873" s="25">
        <v>6861.87</v>
      </c>
    </row>
    <row r="874" spans="1:6" x14ac:dyDescent="0.2">
      <c r="A874" s="10">
        <v>2024</v>
      </c>
      <c r="B874" s="18" t="s">
        <v>141</v>
      </c>
      <c r="C874" s="18" t="s">
        <v>224</v>
      </c>
      <c r="D874" s="21" t="s">
        <v>211</v>
      </c>
      <c r="E874" s="9">
        <v>87</v>
      </c>
      <c r="F874" s="25">
        <v>6317.26</v>
      </c>
    </row>
    <row r="875" spans="1:6" x14ac:dyDescent="0.2">
      <c r="A875" s="10">
        <v>2024</v>
      </c>
      <c r="B875" s="18" t="s">
        <v>144</v>
      </c>
      <c r="C875" s="18" t="s">
        <v>224</v>
      </c>
      <c r="D875" s="21" t="s">
        <v>229</v>
      </c>
      <c r="E875" s="9">
        <v>7</v>
      </c>
      <c r="F875" s="25">
        <v>65942.14</v>
      </c>
    </row>
    <row r="876" spans="1:6" x14ac:dyDescent="0.2">
      <c r="A876" s="10">
        <v>2024</v>
      </c>
      <c r="B876" s="18" t="s">
        <v>144</v>
      </c>
      <c r="C876" s="18" t="s">
        <v>224</v>
      </c>
      <c r="D876" s="21" t="s">
        <v>226</v>
      </c>
      <c r="E876" s="9">
        <v>69</v>
      </c>
      <c r="F876" s="25">
        <v>141361.46</v>
      </c>
    </row>
    <row r="877" spans="1:6" x14ac:dyDescent="0.2">
      <c r="A877" s="10">
        <v>2024</v>
      </c>
      <c r="B877" s="18" t="s">
        <v>144</v>
      </c>
      <c r="C877" s="18" t="s">
        <v>224</v>
      </c>
      <c r="D877" s="21" t="s">
        <v>227</v>
      </c>
      <c r="E877" s="9">
        <v>29</v>
      </c>
      <c r="F877" s="25">
        <v>22822.34</v>
      </c>
    </row>
    <row r="878" spans="1:6" x14ac:dyDescent="0.2">
      <c r="A878" s="10">
        <v>2024</v>
      </c>
      <c r="B878" s="18" t="s">
        <v>144</v>
      </c>
      <c r="C878" s="18" t="s">
        <v>224</v>
      </c>
      <c r="D878" s="21" t="s">
        <v>181</v>
      </c>
      <c r="E878" s="9">
        <v>4236</v>
      </c>
      <c r="F878" s="25">
        <v>2123.1999999999998</v>
      </c>
    </row>
    <row r="879" spans="1:6" x14ac:dyDescent="0.2">
      <c r="A879" s="10">
        <v>2024</v>
      </c>
      <c r="B879" s="18" t="s">
        <v>144</v>
      </c>
      <c r="C879" s="18" t="s">
        <v>224</v>
      </c>
      <c r="D879" s="21" t="s">
        <v>182</v>
      </c>
      <c r="E879" s="9">
        <v>901</v>
      </c>
      <c r="F879" s="25">
        <v>18564.43</v>
      </c>
    </row>
    <row r="880" spans="1:6" x14ac:dyDescent="0.2">
      <c r="A880" s="10">
        <v>2024</v>
      </c>
      <c r="B880" s="18" t="s">
        <v>144</v>
      </c>
      <c r="C880" s="18" t="s">
        <v>224</v>
      </c>
      <c r="D880" s="21" t="s">
        <v>183</v>
      </c>
      <c r="E880" s="9">
        <v>1388</v>
      </c>
      <c r="F880" s="25">
        <v>14611.64</v>
      </c>
    </row>
    <row r="881" spans="1:6" x14ac:dyDescent="0.2">
      <c r="A881" s="10">
        <v>2024</v>
      </c>
      <c r="B881" s="18" t="s">
        <v>144</v>
      </c>
      <c r="C881" s="18" t="s">
        <v>224</v>
      </c>
      <c r="D881" s="21" t="s">
        <v>184</v>
      </c>
      <c r="E881" s="9">
        <v>320</v>
      </c>
      <c r="F881" s="25">
        <v>17181.04</v>
      </c>
    </row>
    <row r="882" spans="1:6" x14ac:dyDescent="0.2">
      <c r="A882" s="10">
        <v>2024</v>
      </c>
      <c r="B882" s="18" t="s">
        <v>144</v>
      </c>
      <c r="C882" s="18" t="s">
        <v>224</v>
      </c>
      <c r="D882" s="21" t="s">
        <v>185</v>
      </c>
      <c r="E882" s="9">
        <v>2089</v>
      </c>
      <c r="F882" s="25">
        <v>2256.5</v>
      </c>
    </row>
    <row r="883" spans="1:6" x14ac:dyDescent="0.2">
      <c r="A883" s="10">
        <v>2024</v>
      </c>
      <c r="B883" s="18" t="s">
        <v>144</v>
      </c>
      <c r="C883" s="18" t="s">
        <v>224</v>
      </c>
      <c r="D883" s="21" t="s">
        <v>186</v>
      </c>
      <c r="E883" s="9">
        <v>1989</v>
      </c>
      <c r="F883" s="25">
        <v>5562.34</v>
      </c>
    </row>
    <row r="884" spans="1:6" x14ac:dyDescent="0.2">
      <c r="A884" s="10">
        <v>2024</v>
      </c>
      <c r="B884" s="18" t="s">
        <v>144</v>
      </c>
      <c r="C884" s="18" t="s">
        <v>224</v>
      </c>
      <c r="D884" s="21" t="s">
        <v>187</v>
      </c>
      <c r="E884" s="9">
        <v>583</v>
      </c>
      <c r="F884" s="25">
        <v>104442.99</v>
      </c>
    </row>
    <row r="885" spans="1:6" x14ac:dyDescent="0.2">
      <c r="A885" s="10">
        <v>2024</v>
      </c>
      <c r="B885" s="18" t="s">
        <v>144</v>
      </c>
      <c r="C885" s="18" t="s">
        <v>224</v>
      </c>
      <c r="D885" s="21" t="s">
        <v>188</v>
      </c>
      <c r="E885" s="9">
        <v>476</v>
      </c>
      <c r="F885" s="25">
        <v>14590.38</v>
      </c>
    </row>
    <row r="886" spans="1:6" x14ac:dyDescent="0.2">
      <c r="A886" s="10">
        <v>2024</v>
      </c>
      <c r="B886" s="18" t="s">
        <v>144</v>
      </c>
      <c r="C886" s="18" t="s">
        <v>224</v>
      </c>
      <c r="D886" s="21" t="s">
        <v>204</v>
      </c>
      <c r="E886" s="9">
        <v>43</v>
      </c>
      <c r="F886" s="25">
        <v>6260</v>
      </c>
    </row>
    <row r="887" spans="1:6" x14ac:dyDescent="0.2">
      <c r="A887" s="10">
        <v>2024</v>
      </c>
      <c r="B887" s="18" t="s">
        <v>144</v>
      </c>
      <c r="C887" s="18" t="s">
        <v>224</v>
      </c>
      <c r="D887" s="21" t="s">
        <v>198</v>
      </c>
      <c r="E887" s="9">
        <v>128</v>
      </c>
      <c r="F887" s="25">
        <v>2151.33</v>
      </c>
    </row>
    <row r="888" spans="1:6" x14ac:dyDescent="0.2">
      <c r="A888" s="10">
        <v>2024</v>
      </c>
      <c r="B888" s="18" t="s">
        <v>144</v>
      </c>
      <c r="C888" s="18" t="s">
        <v>224</v>
      </c>
      <c r="D888" s="21" t="s">
        <v>190</v>
      </c>
      <c r="E888" s="9">
        <v>520</v>
      </c>
      <c r="F888" s="25">
        <v>5376.16</v>
      </c>
    </row>
    <row r="889" spans="1:6" x14ac:dyDescent="0.2">
      <c r="A889" s="10">
        <v>2024</v>
      </c>
      <c r="B889" s="18" t="s">
        <v>144</v>
      </c>
      <c r="C889" s="18" t="s">
        <v>224</v>
      </c>
      <c r="D889" s="21" t="s">
        <v>191</v>
      </c>
      <c r="E889" s="9">
        <v>44</v>
      </c>
      <c r="F889" s="25">
        <v>18142.32</v>
      </c>
    </row>
    <row r="890" spans="1:6" x14ac:dyDescent="0.2">
      <c r="A890" s="10">
        <v>2024</v>
      </c>
      <c r="B890" s="18" t="s">
        <v>144</v>
      </c>
      <c r="C890" s="18" t="s">
        <v>224</v>
      </c>
      <c r="D890" s="21" t="s">
        <v>192</v>
      </c>
      <c r="E890" s="9">
        <v>295</v>
      </c>
      <c r="F890" s="25">
        <v>10382.129999999999</v>
      </c>
    </row>
    <row r="891" spans="1:6" x14ac:dyDescent="0.2">
      <c r="A891" s="10">
        <v>2024</v>
      </c>
      <c r="B891" s="18" t="s">
        <v>144</v>
      </c>
      <c r="C891" s="18" t="s">
        <v>224</v>
      </c>
      <c r="D891" s="21" t="s">
        <v>193</v>
      </c>
      <c r="E891" s="9">
        <v>2002</v>
      </c>
      <c r="F891" s="25">
        <v>11086.01</v>
      </c>
    </row>
    <row r="892" spans="1:6" x14ac:dyDescent="0.2">
      <c r="A892" s="10">
        <v>2024</v>
      </c>
      <c r="B892" s="18" t="s">
        <v>144</v>
      </c>
      <c r="C892" s="18" t="s">
        <v>224</v>
      </c>
      <c r="D892" s="21" t="s">
        <v>228</v>
      </c>
      <c r="E892" s="9">
        <v>92</v>
      </c>
      <c r="F892" s="25">
        <v>7313.34</v>
      </c>
    </row>
    <row r="893" spans="1:6" x14ac:dyDescent="0.2">
      <c r="A893" s="10">
        <v>2024</v>
      </c>
      <c r="B893" s="18" t="s">
        <v>144</v>
      </c>
      <c r="C893" s="18" t="s">
        <v>224</v>
      </c>
      <c r="D893" s="21" t="s">
        <v>194</v>
      </c>
      <c r="E893" s="9">
        <v>8</v>
      </c>
      <c r="F893" s="25">
        <v>6125.5</v>
      </c>
    </row>
    <row r="894" spans="1:6" x14ac:dyDescent="0.2">
      <c r="A894" s="10">
        <v>2024</v>
      </c>
      <c r="B894" s="18" t="s">
        <v>144</v>
      </c>
      <c r="C894" s="18" t="s">
        <v>224</v>
      </c>
      <c r="D894" s="21" t="s">
        <v>208</v>
      </c>
      <c r="E894" s="9">
        <v>77</v>
      </c>
      <c r="F894" s="25">
        <v>6374.06</v>
      </c>
    </row>
    <row r="895" spans="1:6" x14ac:dyDescent="0.2">
      <c r="A895" s="10">
        <v>2024</v>
      </c>
      <c r="B895" s="18" t="s">
        <v>144</v>
      </c>
      <c r="C895" s="18" t="s">
        <v>224</v>
      </c>
      <c r="D895" s="21" t="s">
        <v>195</v>
      </c>
      <c r="E895" s="9">
        <v>112</v>
      </c>
      <c r="F895" s="25">
        <v>5619.5</v>
      </c>
    </row>
    <row r="896" spans="1:6" x14ac:dyDescent="0.2">
      <c r="A896" s="10">
        <v>2024</v>
      </c>
      <c r="B896" s="18" t="s">
        <v>144</v>
      </c>
      <c r="C896" s="18" t="s">
        <v>224</v>
      </c>
      <c r="D896" s="21" t="s">
        <v>206</v>
      </c>
      <c r="E896" s="9">
        <v>40</v>
      </c>
      <c r="F896" s="25">
        <v>17138.849999999999</v>
      </c>
    </row>
    <row r="897" spans="1:6" x14ac:dyDescent="0.2">
      <c r="A897" s="10">
        <v>2024</v>
      </c>
      <c r="B897" s="18" t="s">
        <v>144</v>
      </c>
      <c r="C897" s="18" t="s">
        <v>224</v>
      </c>
      <c r="D897" s="21" t="s">
        <v>203</v>
      </c>
      <c r="E897" s="9">
        <v>88</v>
      </c>
      <c r="F897" s="25">
        <v>3701.55</v>
      </c>
    </row>
    <row r="898" spans="1:6" x14ac:dyDescent="0.2">
      <c r="A898" s="10">
        <v>2024</v>
      </c>
      <c r="B898" s="18" t="s">
        <v>144</v>
      </c>
      <c r="C898" s="18" t="s">
        <v>224</v>
      </c>
      <c r="D898" s="21" t="s">
        <v>225</v>
      </c>
      <c r="E898" s="9">
        <v>46</v>
      </c>
      <c r="F898" s="25">
        <v>3965.13</v>
      </c>
    </row>
    <row r="899" spans="1:6" x14ac:dyDescent="0.2">
      <c r="A899" s="10">
        <v>2024</v>
      </c>
      <c r="B899" s="18" t="s">
        <v>144</v>
      </c>
      <c r="C899" s="18" t="s">
        <v>224</v>
      </c>
      <c r="D899" s="21" t="s">
        <v>196</v>
      </c>
      <c r="E899" s="9">
        <v>1607</v>
      </c>
      <c r="F899" s="25">
        <v>5425.63</v>
      </c>
    </row>
    <row r="900" spans="1:6" x14ac:dyDescent="0.2">
      <c r="A900" s="10">
        <v>2024</v>
      </c>
      <c r="B900" s="18" t="s">
        <v>147</v>
      </c>
      <c r="C900" s="18" t="s">
        <v>224</v>
      </c>
      <c r="D900" s="21" t="s">
        <v>229</v>
      </c>
      <c r="E900" s="9">
        <v>18</v>
      </c>
      <c r="F900" s="25">
        <v>50755.56</v>
      </c>
    </row>
    <row r="901" spans="1:6" x14ac:dyDescent="0.2">
      <c r="A901" s="10">
        <v>2024</v>
      </c>
      <c r="B901" s="18" t="s">
        <v>147</v>
      </c>
      <c r="C901" s="18" t="s">
        <v>224</v>
      </c>
      <c r="D901" s="21" t="s">
        <v>226</v>
      </c>
      <c r="E901" s="9">
        <v>170</v>
      </c>
      <c r="F901" s="25">
        <v>88573.98</v>
      </c>
    </row>
    <row r="902" spans="1:6" x14ac:dyDescent="0.2">
      <c r="A902" s="10">
        <v>2024</v>
      </c>
      <c r="B902" s="18" t="s">
        <v>147</v>
      </c>
      <c r="C902" s="18" t="s">
        <v>224</v>
      </c>
      <c r="D902" s="21" t="s">
        <v>227</v>
      </c>
      <c r="E902" s="9">
        <v>58</v>
      </c>
      <c r="F902" s="25">
        <v>15517.62</v>
      </c>
    </row>
    <row r="903" spans="1:6" x14ac:dyDescent="0.2">
      <c r="A903" s="10">
        <v>2024</v>
      </c>
      <c r="B903" s="18" t="s">
        <v>147</v>
      </c>
      <c r="C903" s="18" t="s">
        <v>224</v>
      </c>
      <c r="D903" s="21" t="s">
        <v>181</v>
      </c>
      <c r="E903" s="9">
        <v>5450</v>
      </c>
      <c r="F903" s="25">
        <v>669.47</v>
      </c>
    </row>
    <row r="904" spans="1:6" x14ac:dyDescent="0.2">
      <c r="A904" s="10">
        <v>2024</v>
      </c>
      <c r="B904" s="18" t="s">
        <v>147</v>
      </c>
      <c r="C904" s="18" t="s">
        <v>224</v>
      </c>
      <c r="D904" s="21" t="s">
        <v>182</v>
      </c>
      <c r="E904" s="9">
        <v>470</v>
      </c>
      <c r="F904" s="25">
        <v>8855.17</v>
      </c>
    </row>
    <row r="905" spans="1:6" x14ac:dyDescent="0.2">
      <c r="A905" s="10">
        <v>2024</v>
      </c>
      <c r="B905" s="18" t="s">
        <v>147</v>
      </c>
      <c r="C905" s="18" t="s">
        <v>224</v>
      </c>
      <c r="D905" s="21" t="s">
        <v>183</v>
      </c>
      <c r="E905" s="9">
        <v>463</v>
      </c>
      <c r="F905" s="25">
        <v>9137.41</v>
      </c>
    </row>
    <row r="906" spans="1:6" x14ac:dyDescent="0.2">
      <c r="A906" s="10">
        <v>2024</v>
      </c>
      <c r="B906" s="18" t="s">
        <v>147</v>
      </c>
      <c r="C906" s="18" t="s">
        <v>224</v>
      </c>
      <c r="D906" s="21" t="s">
        <v>235</v>
      </c>
      <c r="E906" s="9">
        <v>25</v>
      </c>
      <c r="F906" s="25">
        <v>3792.32</v>
      </c>
    </row>
    <row r="907" spans="1:6" x14ac:dyDescent="0.2">
      <c r="A907" s="10">
        <v>2024</v>
      </c>
      <c r="B907" s="18" t="s">
        <v>147</v>
      </c>
      <c r="C907" s="18" t="s">
        <v>224</v>
      </c>
      <c r="D907" s="21" t="s">
        <v>184</v>
      </c>
      <c r="E907" s="9">
        <v>292</v>
      </c>
      <c r="F907" s="25">
        <v>15220.37</v>
      </c>
    </row>
    <row r="908" spans="1:6" x14ac:dyDescent="0.2">
      <c r="A908" s="10">
        <v>2024</v>
      </c>
      <c r="B908" s="18" t="s">
        <v>147</v>
      </c>
      <c r="C908" s="18" t="s">
        <v>224</v>
      </c>
      <c r="D908" s="21" t="s">
        <v>185</v>
      </c>
      <c r="E908" s="9">
        <v>281</v>
      </c>
      <c r="F908" s="25">
        <v>2208.66</v>
      </c>
    </row>
    <row r="909" spans="1:6" x14ac:dyDescent="0.2">
      <c r="A909" s="10">
        <v>2024</v>
      </c>
      <c r="B909" s="18" t="s">
        <v>147</v>
      </c>
      <c r="C909" s="18" t="s">
        <v>224</v>
      </c>
      <c r="D909" s="21" t="s">
        <v>186</v>
      </c>
      <c r="E909" s="9">
        <v>1387</v>
      </c>
      <c r="F909" s="25">
        <v>7947.13</v>
      </c>
    </row>
    <row r="910" spans="1:6" x14ac:dyDescent="0.2">
      <c r="A910" s="10">
        <v>2024</v>
      </c>
      <c r="B910" s="18" t="s">
        <v>147</v>
      </c>
      <c r="C910" s="18" t="s">
        <v>224</v>
      </c>
      <c r="D910" s="21" t="s">
        <v>187</v>
      </c>
      <c r="E910" s="9">
        <v>708</v>
      </c>
      <c r="F910" s="25">
        <v>59902.86</v>
      </c>
    </row>
    <row r="911" spans="1:6" x14ac:dyDescent="0.2">
      <c r="A911" s="10">
        <v>2024</v>
      </c>
      <c r="B911" s="18" t="s">
        <v>147</v>
      </c>
      <c r="C911" s="18" t="s">
        <v>224</v>
      </c>
      <c r="D911" s="21" t="s">
        <v>188</v>
      </c>
      <c r="E911" s="9">
        <v>985</v>
      </c>
      <c r="F911" s="25">
        <v>6682.79</v>
      </c>
    </row>
    <row r="912" spans="1:6" x14ac:dyDescent="0.2">
      <c r="A912" s="10">
        <v>2024</v>
      </c>
      <c r="B912" s="18" t="s">
        <v>147</v>
      </c>
      <c r="C912" s="18" t="s">
        <v>224</v>
      </c>
      <c r="D912" s="21" t="s">
        <v>198</v>
      </c>
      <c r="E912" s="9">
        <v>110</v>
      </c>
      <c r="F912" s="25">
        <v>7757.99</v>
      </c>
    </row>
    <row r="913" spans="1:6" x14ac:dyDescent="0.2">
      <c r="A913" s="10">
        <v>2024</v>
      </c>
      <c r="B913" s="18" t="s">
        <v>147</v>
      </c>
      <c r="C913" s="18" t="s">
        <v>224</v>
      </c>
      <c r="D913" s="21" t="s">
        <v>189</v>
      </c>
      <c r="E913" s="9">
        <v>461</v>
      </c>
      <c r="F913" s="25">
        <v>5724.08</v>
      </c>
    </row>
    <row r="914" spans="1:6" x14ac:dyDescent="0.2">
      <c r="A914" s="10">
        <v>2024</v>
      </c>
      <c r="B914" s="18" t="s">
        <v>147</v>
      </c>
      <c r="C914" s="18" t="s">
        <v>224</v>
      </c>
      <c r="D914" s="21" t="s">
        <v>190</v>
      </c>
      <c r="E914" s="9">
        <v>1722</v>
      </c>
      <c r="F914" s="25">
        <v>5261.55</v>
      </c>
    </row>
    <row r="915" spans="1:6" x14ac:dyDescent="0.2">
      <c r="A915" s="10">
        <v>2024</v>
      </c>
      <c r="B915" s="18" t="s">
        <v>147</v>
      </c>
      <c r="C915" s="18" t="s">
        <v>224</v>
      </c>
      <c r="D915" s="21" t="s">
        <v>205</v>
      </c>
      <c r="E915" s="9">
        <v>12</v>
      </c>
      <c r="F915" s="25">
        <v>1395.75</v>
      </c>
    </row>
    <row r="916" spans="1:6" x14ac:dyDescent="0.2">
      <c r="A916" s="10">
        <v>2024</v>
      </c>
      <c r="B916" s="18" t="s">
        <v>147</v>
      </c>
      <c r="C916" s="18" t="s">
        <v>224</v>
      </c>
      <c r="D916" s="21" t="s">
        <v>191</v>
      </c>
      <c r="E916" s="9">
        <v>171</v>
      </c>
      <c r="F916" s="25">
        <v>7410.88</v>
      </c>
    </row>
    <row r="917" spans="1:6" x14ac:dyDescent="0.2">
      <c r="A917" s="10">
        <v>2024</v>
      </c>
      <c r="B917" s="18" t="s">
        <v>147</v>
      </c>
      <c r="C917" s="18" t="s">
        <v>224</v>
      </c>
      <c r="D917" s="21" t="s">
        <v>192</v>
      </c>
      <c r="E917" s="9">
        <v>411</v>
      </c>
      <c r="F917" s="25">
        <v>1172.42</v>
      </c>
    </row>
    <row r="918" spans="1:6" x14ac:dyDescent="0.2">
      <c r="A918" s="10">
        <v>2024</v>
      </c>
      <c r="B918" s="18" t="s">
        <v>147</v>
      </c>
      <c r="C918" s="18" t="s">
        <v>224</v>
      </c>
      <c r="D918" s="21" t="s">
        <v>193</v>
      </c>
      <c r="E918" s="9">
        <v>3613</v>
      </c>
      <c r="F918" s="25">
        <v>8050.63</v>
      </c>
    </row>
    <row r="919" spans="1:6" x14ac:dyDescent="0.2">
      <c r="A919" s="10">
        <v>2024</v>
      </c>
      <c r="B919" s="18" t="s">
        <v>147</v>
      </c>
      <c r="C919" s="18" t="s">
        <v>224</v>
      </c>
      <c r="D919" s="21" t="s">
        <v>228</v>
      </c>
      <c r="E919" s="9">
        <v>110</v>
      </c>
      <c r="F919" s="25">
        <v>2471.75</v>
      </c>
    </row>
    <row r="920" spans="1:6" x14ac:dyDescent="0.2">
      <c r="A920" s="10">
        <v>2024</v>
      </c>
      <c r="B920" s="18" t="s">
        <v>147</v>
      </c>
      <c r="C920" s="18" t="s">
        <v>224</v>
      </c>
      <c r="D920" s="21" t="s">
        <v>194</v>
      </c>
      <c r="E920" s="9">
        <v>112</v>
      </c>
      <c r="F920" s="25">
        <v>6593.39</v>
      </c>
    </row>
    <row r="921" spans="1:6" x14ac:dyDescent="0.2">
      <c r="A921" s="10">
        <v>2024</v>
      </c>
      <c r="B921" s="18" t="s">
        <v>147</v>
      </c>
      <c r="C921" s="18" t="s">
        <v>224</v>
      </c>
      <c r="D921" s="21" t="s">
        <v>208</v>
      </c>
      <c r="E921" s="9">
        <v>24</v>
      </c>
      <c r="F921" s="25">
        <v>2661.17</v>
      </c>
    </row>
    <row r="922" spans="1:6" x14ac:dyDescent="0.2">
      <c r="A922" s="10">
        <v>2024</v>
      </c>
      <c r="B922" s="18" t="s">
        <v>147</v>
      </c>
      <c r="C922" s="18" t="s">
        <v>224</v>
      </c>
      <c r="D922" s="21" t="s">
        <v>195</v>
      </c>
      <c r="E922" s="9">
        <v>333</v>
      </c>
      <c r="F922" s="25">
        <v>2282.31</v>
      </c>
    </row>
    <row r="923" spans="1:6" x14ac:dyDescent="0.2">
      <c r="A923" s="10">
        <v>2024</v>
      </c>
      <c r="B923" s="18" t="s">
        <v>147</v>
      </c>
      <c r="C923" s="18" t="s">
        <v>224</v>
      </c>
      <c r="D923" s="21" t="s">
        <v>206</v>
      </c>
      <c r="E923" s="9">
        <v>30</v>
      </c>
      <c r="F923" s="25">
        <v>5257.37</v>
      </c>
    </row>
    <row r="924" spans="1:6" x14ac:dyDescent="0.2">
      <c r="A924" s="10">
        <v>2024</v>
      </c>
      <c r="B924" s="18" t="s">
        <v>147</v>
      </c>
      <c r="C924" s="18" t="s">
        <v>224</v>
      </c>
      <c r="D924" s="21" t="s">
        <v>203</v>
      </c>
      <c r="E924" s="9">
        <v>1868</v>
      </c>
      <c r="F924" s="25">
        <v>6287.13</v>
      </c>
    </row>
    <row r="925" spans="1:6" x14ac:dyDescent="0.2">
      <c r="A925" s="10">
        <v>2024</v>
      </c>
      <c r="B925" s="18" t="s">
        <v>147</v>
      </c>
      <c r="C925" s="18" t="s">
        <v>224</v>
      </c>
      <c r="D925" s="21" t="s">
        <v>225</v>
      </c>
      <c r="E925" s="9">
        <v>96</v>
      </c>
      <c r="F925" s="25">
        <v>3332.35</v>
      </c>
    </row>
    <row r="926" spans="1:6" x14ac:dyDescent="0.2">
      <c r="A926" s="10">
        <v>2024</v>
      </c>
      <c r="B926" s="18" t="s">
        <v>150</v>
      </c>
      <c r="C926" s="18" t="s">
        <v>224</v>
      </c>
      <c r="D926" s="21" t="s">
        <v>230</v>
      </c>
      <c r="E926" s="9">
        <v>11</v>
      </c>
      <c r="F926" s="25">
        <v>45016.91</v>
      </c>
    </row>
    <row r="927" spans="1:6" x14ac:dyDescent="0.2">
      <c r="A927" s="10">
        <v>2024</v>
      </c>
      <c r="B927" s="18" t="s">
        <v>150</v>
      </c>
      <c r="C927" s="18" t="s">
        <v>224</v>
      </c>
      <c r="D927" s="21" t="s">
        <v>229</v>
      </c>
      <c r="E927" s="9">
        <v>7</v>
      </c>
      <c r="F927" s="25">
        <v>46877.57</v>
      </c>
    </row>
    <row r="928" spans="1:6" x14ac:dyDescent="0.2">
      <c r="A928" s="10">
        <v>2024</v>
      </c>
      <c r="B928" s="18" t="s">
        <v>150</v>
      </c>
      <c r="C928" s="18" t="s">
        <v>224</v>
      </c>
      <c r="D928" s="21" t="s">
        <v>226</v>
      </c>
      <c r="E928" s="9">
        <v>5</v>
      </c>
      <c r="F928" s="25">
        <v>64208.2</v>
      </c>
    </row>
    <row r="929" spans="1:6" x14ac:dyDescent="0.2">
      <c r="A929" s="10">
        <v>2024</v>
      </c>
      <c r="B929" s="18" t="s">
        <v>150</v>
      </c>
      <c r="C929" s="18" t="s">
        <v>224</v>
      </c>
      <c r="D929" s="21" t="s">
        <v>227</v>
      </c>
      <c r="E929" s="9">
        <v>5</v>
      </c>
      <c r="F929" s="25">
        <v>74276.600000000006</v>
      </c>
    </row>
    <row r="930" spans="1:6" x14ac:dyDescent="0.2">
      <c r="A930" s="10">
        <v>2024</v>
      </c>
      <c r="B930" s="18" t="s">
        <v>150</v>
      </c>
      <c r="C930" s="18" t="s">
        <v>224</v>
      </c>
      <c r="D930" s="21" t="s">
        <v>181</v>
      </c>
      <c r="E930" s="9">
        <v>355</v>
      </c>
      <c r="F930" s="25">
        <v>4295.46</v>
      </c>
    </row>
    <row r="931" spans="1:6" x14ac:dyDescent="0.2">
      <c r="A931" s="10">
        <v>2024</v>
      </c>
      <c r="B931" s="18" t="s">
        <v>150</v>
      </c>
      <c r="C931" s="18" t="s">
        <v>224</v>
      </c>
      <c r="D931" s="21" t="s">
        <v>182</v>
      </c>
      <c r="E931" s="9">
        <v>63</v>
      </c>
      <c r="F931" s="25">
        <v>30198.54</v>
      </c>
    </row>
    <row r="932" spans="1:6" x14ac:dyDescent="0.2">
      <c r="A932" s="10">
        <v>2024</v>
      </c>
      <c r="B932" s="18" t="s">
        <v>150</v>
      </c>
      <c r="C932" s="18" t="s">
        <v>224</v>
      </c>
      <c r="D932" s="21" t="s">
        <v>183</v>
      </c>
      <c r="E932" s="9">
        <v>13</v>
      </c>
      <c r="F932" s="25">
        <v>23548.31</v>
      </c>
    </row>
    <row r="933" spans="1:6" x14ac:dyDescent="0.2">
      <c r="A933" s="10">
        <v>2024</v>
      </c>
      <c r="B933" s="18" t="s">
        <v>150</v>
      </c>
      <c r="C933" s="18" t="s">
        <v>224</v>
      </c>
      <c r="D933" s="21" t="s">
        <v>184</v>
      </c>
      <c r="E933" s="9">
        <v>7</v>
      </c>
      <c r="F933" s="25">
        <v>82145.710000000006</v>
      </c>
    </row>
    <row r="934" spans="1:6" x14ac:dyDescent="0.2">
      <c r="A934" s="10">
        <v>2024</v>
      </c>
      <c r="B934" s="18" t="s">
        <v>150</v>
      </c>
      <c r="C934" s="18" t="s">
        <v>224</v>
      </c>
      <c r="D934" s="21" t="s">
        <v>185</v>
      </c>
      <c r="E934" s="9">
        <v>356</v>
      </c>
      <c r="F934" s="25">
        <v>9754.4699999999993</v>
      </c>
    </row>
    <row r="935" spans="1:6" x14ac:dyDescent="0.2">
      <c r="A935" s="10">
        <v>2024</v>
      </c>
      <c r="B935" s="18" t="s">
        <v>150</v>
      </c>
      <c r="C935" s="18" t="s">
        <v>224</v>
      </c>
      <c r="D935" s="21" t="s">
        <v>186</v>
      </c>
      <c r="E935" s="9">
        <v>179</v>
      </c>
      <c r="F935" s="25">
        <v>16515.21</v>
      </c>
    </row>
    <row r="936" spans="1:6" x14ac:dyDescent="0.2">
      <c r="A936" s="10">
        <v>2024</v>
      </c>
      <c r="B936" s="18" t="s">
        <v>150</v>
      </c>
      <c r="C936" s="18" t="s">
        <v>224</v>
      </c>
      <c r="D936" s="21" t="s">
        <v>187</v>
      </c>
      <c r="E936" s="9">
        <v>220</v>
      </c>
      <c r="F936" s="25">
        <v>89277.98</v>
      </c>
    </row>
    <row r="937" spans="1:6" x14ac:dyDescent="0.2">
      <c r="A937" s="10">
        <v>2024</v>
      </c>
      <c r="B937" s="18" t="s">
        <v>150</v>
      </c>
      <c r="C937" s="18" t="s">
        <v>224</v>
      </c>
      <c r="D937" s="21" t="s">
        <v>188</v>
      </c>
      <c r="E937" s="9">
        <v>324</v>
      </c>
      <c r="F937" s="25">
        <v>23751.57</v>
      </c>
    </row>
    <row r="938" spans="1:6" x14ac:dyDescent="0.2">
      <c r="A938" s="10">
        <v>2024</v>
      </c>
      <c r="B938" s="18" t="s">
        <v>150</v>
      </c>
      <c r="C938" s="18" t="s">
        <v>224</v>
      </c>
      <c r="D938" s="21" t="s">
        <v>189</v>
      </c>
      <c r="E938" s="9">
        <v>275</v>
      </c>
      <c r="F938" s="25">
        <v>46615.56</v>
      </c>
    </row>
    <row r="939" spans="1:6" x14ac:dyDescent="0.2">
      <c r="A939" s="10">
        <v>2024</v>
      </c>
      <c r="B939" s="18" t="s">
        <v>150</v>
      </c>
      <c r="C939" s="18" t="s">
        <v>224</v>
      </c>
      <c r="D939" s="21" t="s">
        <v>190</v>
      </c>
      <c r="E939" s="9">
        <v>1368</v>
      </c>
      <c r="F939" s="25">
        <v>14089.37</v>
      </c>
    </row>
    <row r="940" spans="1:6" x14ac:dyDescent="0.2">
      <c r="A940" s="10">
        <v>2024</v>
      </c>
      <c r="B940" s="18" t="s">
        <v>150</v>
      </c>
      <c r="C940" s="18" t="s">
        <v>224</v>
      </c>
      <c r="D940" s="21" t="s">
        <v>192</v>
      </c>
      <c r="E940" s="9">
        <v>97</v>
      </c>
      <c r="F940" s="25">
        <v>6026.24</v>
      </c>
    </row>
    <row r="941" spans="1:6" x14ac:dyDescent="0.2">
      <c r="A941" s="10">
        <v>2024</v>
      </c>
      <c r="B941" s="18" t="s">
        <v>150</v>
      </c>
      <c r="C941" s="18" t="s">
        <v>224</v>
      </c>
      <c r="D941" s="21" t="s">
        <v>193</v>
      </c>
      <c r="E941" s="9">
        <v>169</v>
      </c>
      <c r="F941" s="25">
        <v>6496.4</v>
      </c>
    </row>
    <row r="942" spans="1:6" x14ac:dyDescent="0.2">
      <c r="A942" s="10">
        <v>2024</v>
      </c>
      <c r="B942" s="18" t="s">
        <v>150</v>
      </c>
      <c r="C942" s="18" t="s">
        <v>224</v>
      </c>
      <c r="D942" s="21" t="s">
        <v>228</v>
      </c>
      <c r="E942" s="9">
        <v>382</v>
      </c>
      <c r="F942" s="25">
        <v>13610.51</v>
      </c>
    </row>
    <row r="943" spans="1:6" x14ac:dyDescent="0.2">
      <c r="A943" s="10">
        <v>2024</v>
      </c>
      <c r="B943" s="18" t="s">
        <v>150</v>
      </c>
      <c r="C943" s="18" t="s">
        <v>224</v>
      </c>
      <c r="D943" s="21" t="s">
        <v>194</v>
      </c>
      <c r="E943" s="9">
        <v>8</v>
      </c>
      <c r="F943" s="25">
        <v>1468.88</v>
      </c>
    </row>
    <row r="944" spans="1:6" x14ac:dyDescent="0.2">
      <c r="A944" s="10">
        <v>2024</v>
      </c>
      <c r="B944" s="18" t="s">
        <v>150</v>
      </c>
      <c r="C944" s="18" t="s">
        <v>224</v>
      </c>
      <c r="D944" s="21" t="s">
        <v>195</v>
      </c>
      <c r="E944" s="9">
        <v>901</v>
      </c>
      <c r="F944" s="25">
        <v>5374.36</v>
      </c>
    </row>
    <row r="945" spans="1:6" x14ac:dyDescent="0.2">
      <c r="A945" s="10">
        <v>2024</v>
      </c>
      <c r="B945" s="18" t="s">
        <v>150</v>
      </c>
      <c r="C945" s="18" t="s">
        <v>224</v>
      </c>
      <c r="D945" s="21" t="s">
        <v>216</v>
      </c>
      <c r="E945" s="9">
        <v>5</v>
      </c>
      <c r="F945" s="25">
        <v>75924</v>
      </c>
    </row>
    <row r="946" spans="1:6" x14ac:dyDescent="0.2">
      <c r="A946" s="10">
        <v>2024</v>
      </c>
      <c r="B946" s="18" t="s">
        <v>150</v>
      </c>
      <c r="C946" s="18" t="s">
        <v>224</v>
      </c>
      <c r="D946" s="21" t="s">
        <v>203</v>
      </c>
      <c r="E946" s="9">
        <v>26</v>
      </c>
      <c r="F946" s="25">
        <v>50673.42</v>
      </c>
    </row>
    <row r="947" spans="1:6" x14ac:dyDescent="0.2">
      <c r="A947" s="10">
        <v>2024</v>
      </c>
      <c r="B947" s="18" t="s">
        <v>150</v>
      </c>
      <c r="C947" s="18" t="s">
        <v>224</v>
      </c>
      <c r="D947" s="21" t="s">
        <v>225</v>
      </c>
      <c r="E947" s="9">
        <v>113</v>
      </c>
      <c r="F947" s="25">
        <v>148741.62</v>
      </c>
    </row>
    <row r="948" spans="1:6" x14ac:dyDescent="0.2">
      <c r="A948" s="10">
        <v>2025</v>
      </c>
      <c r="B948" s="18" t="s">
        <v>40</v>
      </c>
      <c r="C948" s="18" t="s">
        <v>224</v>
      </c>
      <c r="D948" s="21" t="s">
        <v>207</v>
      </c>
      <c r="E948" s="9">
        <v>10</v>
      </c>
      <c r="F948" s="25">
        <v>68403.100000000006</v>
      </c>
    </row>
    <row r="949" spans="1:6" x14ac:dyDescent="0.2">
      <c r="A949" s="10">
        <v>2025</v>
      </c>
      <c r="B949" s="18" t="s">
        <v>40</v>
      </c>
      <c r="C949" s="18" t="s">
        <v>224</v>
      </c>
      <c r="D949" s="21" t="s">
        <v>182</v>
      </c>
      <c r="E949" s="9">
        <v>57</v>
      </c>
      <c r="F949" s="25">
        <v>4436.32</v>
      </c>
    </row>
    <row r="950" spans="1:6" x14ac:dyDescent="0.2">
      <c r="A950" s="10">
        <v>2025</v>
      </c>
      <c r="B950" s="18" t="s">
        <v>40</v>
      </c>
      <c r="C950" s="18" t="s">
        <v>224</v>
      </c>
      <c r="D950" s="21" t="s">
        <v>183</v>
      </c>
      <c r="E950" s="9">
        <v>50</v>
      </c>
      <c r="F950" s="25">
        <v>5582.14</v>
      </c>
    </row>
    <row r="951" spans="1:6" x14ac:dyDescent="0.2">
      <c r="A951" s="10">
        <v>2025</v>
      </c>
      <c r="B951" s="18" t="s">
        <v>40</v>
      </c>
      <c r="C951" s="18" t="s">
        <v>224</v>
      </c>
      <c r="D951" s="21" t="s">
        <v>185</v>
      </c>
      <c r="E951" s="9">
        <v>180</v>
      </c>
      <c r="F951" s="25">
        <v>749.69</v>
      </c>
    </row>
    <row r="952" spans="1:6" x14ac:dyDescent="0.2">
      <c r="A952" s="10">
        <v>2025</v>
      </c>
      <c r="B952" s="18" t="s">
        <v>40</v>
      </c>
      <c r="C952" s="18" t="s">
        <v>224</v>
      </c>
      <c r="D952" s="21" t="s">
        <v>186</v>
      </c>
      <c r="E952" s="9">
        <v>98</v>
      </c>
      <c r="F952" s="25">
        <v>1832.12</v>
      </c>
    </row>
    <row r="953" spans="1:6" x14ac:dyDescent="0.2">
      <c r="A953" s="10">
        <v>2025</v>
      </c>
      <c r="B953" s="18" t="s">
        <v>40</v>
      </c>
      <c r="C953" s="18" t="s">
        <v>224</v>
      </c>
      <c r="D953" s="21" t="s">
        <v>192</v>
      </c>
      <c r="E953" s="9">
        <v>21</v>
      </c>
      <c r="F953" s="25">
        <v>1044.8599999999999</v>
      </c>
    </row>
    <row r="954" spans="1:6" x14ac:dyDescent="0.2">
      <c r="A954" s="10">
        <v>2025</v>
      </c>
      <c r="B954" s="18" t="s">
        <v>40</v>
      </c>
      <c r="C954" s="18" t="s">
        <v>224</v>
      </c>
      <c r="D954" s="21" t="s">
        <v>193</v>
      </c>
      <c r="E954" s="9">
        <v>496</v>
      </c>
      <c r="F954" s="25">
        <v>3244.81</v>
      </c>
    </row>
    <row r="955" spans="1:6" x14ac:dyDescent="0.2">
      <c r="A955" s="10">
        <v>2025</v>
      </c>
      <c r="B955" s="18" t="s">
        <v>40</v>
      </c>
      <c r="C955" s="18" t="s">
        <v>224</v>
      </c>
      <c r="D955" s="21" t="s">
        <v>194</v>
      </c>
      <c r="E955" s="9">
        <v>14</v>
      </c>
      <c r="F955" s="25">
        <v>1988.86</v>
      </c>
    </row>
    <row r="956" spans="1:6" x14ac:dyDescent="0.2">
      <c r="A956" s="10">
        <v>2025</v>
      </c>
      <c r="B956" s="18" t="s">
        <v>40</v>
      </c>
      <c r="C956" s="18" t="s">
        <v>224</v>
      </c>
      <c r="D956" s="21" t="s">
        <v>203</v>
      </c>
      <c r="E956" s="9">
        <v>6</v>
      </c>
      <c r="F956" s="25">
        <v>20582.169999999998</v>
      </c>
    </row>
    <row r="957" spans="1:6" x14ac:dyDescent="0.2">
      <c r="A957" s="10">
        <v>2025</v>
      </c>
      <c r="B957" s="18" t="s">
        <v>40</v>
      </c>
      <c r="C957" s="18" t="s">
        <v>224</v>
      </c>
      <c r="D957" s="21" t="s">
        <v>225</v>
      </c>
      <c r="E957" s="9">
        <v>5</v>
      </c>
      <c r="F957" s="25">
        <v>412.6</v>
      </c>
    </row>
    <row r="958" spans="1:6" x14ac:dyDescent="0.2">
      <c r="A958" s="10">
        <v>2025</v>
      </c>
      <c r="B958" s="18" t="s">
        <v>40</v>
      </c>
      <c r="C958" s="18" t="s">
        <v>224</v>
      </c>
      <c r="D958" s="21" t="s">
        <v>196</v>
      </c>
      <c r="E958" s="9">
        <v>8</v>
      </c>
      <c r="F958" s="25">
        <v>4510.63</v>
      </c>
    </row>
    <row r="959" spans="1:6" x14ac:dyDescent="0.2">
      <c r="A959" s="10">
        <v>2025</v>
      </c>
      <c r="B959" s="18" t="s">
        <v>52</v>
      </c>
      <c r="C959" s="18" t="s">
        <v>224</v>
      </c>
      <c r="D959" s="21" t="s">
        <v>226</v>
      </c>
      <c r="E959" s="9">
        <v>76</v>
      </c>
      <c r="F959" s="25">
        <v>75201.279999999999</v>
      </c>
    </row>
    <row r="960" spans="1:6" x14ac:dyDescent="0.2">
      <c r="A960" s="10">
        <v>2025</v>
      </c>
      <c r="B960" s="18" t="s">
        <v>52</v>
      </c>
      <c r="C960" s="18" t="s">
        <v>224</v>
      </c>
      <c r="D960" s="21" t="s">
        <v>181</v>
      </c>
      <c r="E960" s="9">
        <v>204</v>
      </c>
      <c r="F960" s="25">
        <v>3622.29</v>
      </c>
    </row>
    <row r="961" spans="1:6" x14ac:dyDescent="0.2">
      <c r="A961" s="10">
        <v>2025</v>
      </c>
      <c r="B961" s="18" t="s">
        <v>52</v>
      </c>
      <c r="C961" s="18" t="s">
        <v>224</v>
      </c>
      <c r="D961" s="21" t="s">
        <v>182</v>
      </c>
      <c r="E961" s="9">
        <v>19</v>
      </c>
      <c r="F961" s="25">
        <v>25264.26</v>
      </c>
    </row>
    <row r="962" spans="1:6" x14ac:dyDescent="0.2">
      <c r="A962" s="10">
        <v>2025</v>
      </c>
      <c r="B962" s="18" t="s">
        <v>52</v>
      </c>
      <c r="C962" s="18" t="s">
        <v>224</v>
      </c>
      <c r="D962" s="21" t="s">
        <v>183</v>
      </c>
      <c r="E962" s="9">
        <v>32</v>
      </c>
      <c r="F962" s="25">
        <v>20867.310000000001</v>
      </c>
    </row>
    <row r="963" spans="1:6" x14ac:dyDescent="0.2">
      <c r="A963" s="10">
        <v>2025</v>
      </c>
      <c r="B963" s="18" t="s">
        <v>52</v>
      </c>
      <c r="C963" s="18" t="s">
        <v>224</v>
      </c>
      <c r="D963" s="21" t="s">
        <v>184</v>
      </c>
      <c r="E963" s="9">
        <v>14</v>
      </c>
      <c r="F963" s="25">
        <v>27879.57</v>
      </c>
    </row>
    <row r="964" spans="1:6" x14ac:dyDescent="0.2">
      <c r="A964" s="10">
        <v>2025</v>
      </c>
      <c r="B964" s="18" t="s">
        <v>52</v>
      </c>
      <c r="C964" s="18" t="s">
        <v>224</v>
      </c>
      <c r="D964" s="21" t="s">
        <v>185</v>
      </c>
      <c r="E964" s="9">
        <v>107</v>
      </c>
      <c r="F964" s="25">
        <v>3720.03</v>
      </c>
    </row>
    <row r="965" spans="1:6" x14ac:dyDescent="0.2">
      <c r="A965" s="10">
        <v>2025</v>
      </c>
      <c r="B965" s="18" t="s">
        <v>52</v>
      </c>
      <c r="C965" s="18" t="s">
        <v>224</v>
      </c>
      <c r="D965" s="21" t="s">
        <v>186</v>
      </c>
      <c r="E965" s="9">
        <v>34</v>
      </c>
      <c r="F965" s="25">
        <v>11714.15</v>
      </c>
    </row>
    <row r="966" spans="1:6" x14ac:dyDescent="0.2">
      <c r="A966" s="10">
        <v>2025</v>
      </c>
      <c r="B966" s="18" t="s">
        <v>52</v>
      </c>
      <c r="C966" s="18" t="s">
        <v>224</v>
      </c>
      <c r="D966" s="21" t="s">
        <v>187</v>
      </c>
      <c r="E966" s="9">
        <v>29</v>
      </c>
      <c r="F966" s="25">
        <v>88798.07</v>
      </c>
    </row>
    <row r="967" spans="1:6" x14ac:dyDescent="0.2">
      <c r="A967" s="10">
        <v>2025</v>
      </c>
      <c r="B967" s="18" t="s">
        <v>52</v>
      </c>
      <c r="C967" s="18" t="s">
        <v>224</v>
      </c>
      <c r="D967" s="21" t="s">
        <v>188</v>
      </c>
      <c r="E967" s="9">
        <v>883</v>
      </c>
      <c r="F967" s="25">
        <v>31578.93</v>
      </c>
    </row>
    <row r="968" spans="1:6" x14ac:dyDescent="0.2">
      <c r="A968" s="10">
        <v>2025</v>
      </c>
      <c r="B968" s="18" t="s">
        <v>52</v>
      </c>
      <c r="C968" s="18" t="s">
        <v>224</v>
      </c>
      <c r="D968" s="21" t="s">
        <v>189</v>
      </c>
      <c r="E968" s="9">
        <v>26</v>
      </c>
      <c r="F968" s="25">
        <v>10951.62</v>
      </c>
    </row>
    <row r="969" spans="1:6" x14ac:dyDescent="0.2">
      <c r="A969" s="10">
        <v>2025</v>
      </c>
      <c r="B969" s="18" t="s">
        <v>52</v>
      </c>
      <c r="C969" s="18" t="s">
        <v>224</v>
      </c>
      <c r="D969" s="21" t="s">
        <v>190</v>
      </c>
      <c r="E969" s="9">
        <v>396</v>
      </c>
      <c r="F969" s="25">
        <v>11084.01</v>
      </c>
    </row>
    <row r="970" spans="1:6" x14ac:dyDescent="0.2">
      <c r="A970" s="10">
        <v>2025</v>
      </c>
      <c r="B970" s="18" t="s">
        <v>52</v>
      </c>
      <c r="C970" s="18" t="s">
        <v>224</v>
      </c>
      <c r="D970" s="21" t="s">
        <v>192</v>
      </c>
      <c r="E970" s="9">
        <v>17</v>
      </c>
      <c r="F970" s="25">
        <v>3273.76</v>
      </c>
    </row>
    <row r="971" spans="1:6" x14ac:dyDescent="0.2">
      <c r="A971" s="10">
        <v>2025</v>
      </c>
      <c r="B971" s="18" t="s">
        <v>52</v>
      </c>
      <c r="C971" s="18" t="s">
        <v>224</v>
      </c>
      <c r="D971" s="21" t="s">
        <v>193</v>
      </c>
      <c r="E971" s="9">
        <v>83</v>
      </c>
      <c r="F971" s="25">
        <v>7944.49</v>
      </c>
    </row>
    <row r="972" spans="1:6" x14ac:dyDescent="0.2">
      <c r="A972" s="10">
        <v>2025</v>
      </c>
      <c r="B972" s="18" t="s">
        <v>52</v>
      </c>
      <c r="C972" s="18" t="s">
        <v>224</v>
      </c>
      <c r="D972" s="21" t="s">
        <v>195</v>
      </c>
      <c r="E972" s="9">
        <v>50</v>
      </c>
      <c r="F972" s="25">
        <v>4344.34</v>
      </c>
    </row>
    <row r="973" spans="1:6" x14ac:dyDescent="0.2">
      <c r="A973" s="10">
        <v>2025</v>
      </c>
      <c r="B973" s="18" t="s">
        <v>52</v>
      </c>
      <c r="C973" s="18" t="s">
        <v>224</v>
      </c>
      <c r="D973" s="21" t="s">
        <v>203</v>
      </c>
      <c r="E973" s="9">
        <v>76</v>
      </c>
      <c r="F973" s="25">
        <v>6928.18</v>
      </c>
    </row>
    <row r="974" spans="1:6" x14ac:dyDescent="0.2">
      <c r="A974" s="10">
        <v>2025</v>
      </c>
      <c r="B974" s="18" t="s">
        <v>52</v>
      </c>
      <c r="C974" s="18" t="s">
        <v>224</v>
      </c>
      <c r="D974" s="21" t="s">
        <v>225</v>
      </c>
      <c r="E974" s="9">
        <v>124</v>
      </c>
      <c r="F974" s="25">
        <v>42850.44</v>
      </c>
    </row>
    <row r="975" spans="1:6" x14ac:dyDescent="0.2">
      <c r="A975" s="10">
        <v>2025</v>
      </c>
      <c r="B975" s="18" t="s">
        <v>52</v>
      </c>
      <c r="C975" s="18" t="s">
        <v>224</v>
      </c>
      <c r="D975" s="21" t="s">
        <v>196</v>
      </c>
      <c r="E975" s="9">
        <v>350</v>
      </c>
      <c r="F975" s="25">
        <v>9093.9699999999993</v>
      </c>
    </row>
    <row r="976" spans="1:6" x14ac:dyDescent="0.2">
      <c r="A976" s="10">
        <v>2025</v>
      </c>
      <c r="B976" s="18" t="s">
        <v>75</v>
      </c>
      <c r="C976" s="18" t="s">
        <v>224</v>
      </c>
      <c r="D976" s="21" t="s">
        <v>230</v>
      </c>
      <c r="E976" s="9">
        <v>26</v>
      </c>
      <c r="F976" s="25">
        <v>34976.46</v>
      </c>
    </row>
    <row r="977" spans="1:6" x14ac:dyDescent="0.2">
      <c r="A977" s="10">
        <v>2025</v>
      </c>
      <c r="B977" s="18" t="s">
        <v>75</v>
      </c>
      <c r="C977" s="18" t="s">
        <v>224</v>
      </c>
      <c r="D977" s="21" t="s">
        <v>229</v>
      </c>
      <c r="E977" s="9">
        <v>8</v>
      </c>
      <c r="F977" s="25">
        <v>64067.88</v>
      </c>
    </row>
    <row r="978" spans="1:6" x14ac:dyDescent="0.2">
      <c r="A978" s="10">
        <v>2025</v>
      </c>
      <c r="B978" s="18" t="s">
        <v>75</v>
      </c>
      <c r="C978" s="18" t="s">
        <v>224</v>
      </c>
      <c r="D978" s="21" t="s">
        <v>226</v>
      </c>
      <c r="E978" s="9">
        <v>20</v>
      </c>
      <c r="F978" s="25">
        <v>60455.35</v>
      </c>
    </row>
    <row r="979" spans="1:6" x14ac:dyDescent="0.2">
      <c r="A979" s="10">
        <v>2025</v>
      </c>
      <c r="B979" s="18" t="s">
        <v>75</v>
      </c>
      <c r="C979" s="18" t="s">
        <v>224</v>
      </c>
      <c r="D979" s="21" t="s">
        <v>181</v>
      </c>
      <c r="E979" s="9">
        <v>147</v>
      </c>
      <c r="F979" s="25">
        <v>4263.95</v>
      </c>
    </row>
    <row r="980" spans="1:6" x14ac:dyDescent="0.2">
      <c r="A980" s="10">
        <v>2025</v>
      </c>
      <c r="B980" s="18" t="s">
        <v>75</v>
      </c>
      <c r="C980" s="18" t="s">
        <v>224</v>
      </c>
      <c r="D980" s="21" t="s">
        <v>182</v>
      </c>
      <c r="E980" s="9">
        <v>83</v>
      </c>
      <c r="F980" s="25">
        <v>13619.95</v>
      </c>
    </row>
    <row r="981" spans="1:6" x14ac:dyDescent="0.2">
      <c r="A981" s="10">
        <v>2025</v>
      </c>
      <c r="B981" s="18" t="s">
        <v>75</v>
      </c>
      <c r="C981" s="18" t="s">
        <v>224</v>
      </c>
      <c r="D981" s="21" t="s">
        <v>183</v>
      </c>
      <c r="E981" s="9">
        <v>6</v>
      </c>
      <c r="F981" s="25">
        <v>18953.669999999998</v>
      </c>
    </row>
    <row r="982" spans="1:6" x14ac:dyDescent="0.2">
      <c r="A982" s="10">
        <v>2025</v>
      </c>
      <c r="B982" s="18" t="s">
        <v>75</v>
      </c>
      <c r="C982" s="18" t="s">
        <v>224</v>
      </c>
      <c r="D982" s="21" t="s">
        <v>184</v>
      </c>
      <c r="E982" s="9">
        <v>21</v>
      </c>
      <c r="F982" s="25">
        <v>36135.33</v>
      </c>
    </row>
    <row r="983" spans="1:6" x14ac:dyDescent="0.2">
      <c r="A983" s="10">
        <v>2025</v>
      </c>
      <c r="B983" s="18" t="s">
        <v>75</v>
      </c>
      <c r="C983" s="18" t="s">
        <v>224</v>
      </c>
      <c r="D983" s="21" t="s">
        <v>185</v>
      </c>
      <c r="E983" s="9">
        <v>84</v>
      </c>
      <c r="F983" s="25">
        <v>3799.65</v>
      </c>
    </row>
    <row r="984" spans="1:6" x14ac:dyDescent="0.2">
      <c r="A984" s="10">
        <v>2025</v>
      </c>
      <c r="B984" s="18" t="s">
        <v>75</v>
      </c>
      <c r="C984" s="18" t="s">
        <v>224</v>
      </c>
      <c r="D984" s="21" t="s">
        <v>186</v>
      </c>
      <c r="E984" s="9">
        <v>16</v>
      </c>
      <c r="F984" s="25">
        <v>11514.56</v>
      </c>
    </row>
    <row r="985" spans="1:6" x14ac:dyDescent="0.2">
      <c r="A985" s="10">
        <v>2025</v>
      </c>
      <c r="B985" s="18" t="s">
        <v>75</v>
      </c>
      <c r="C985" s="18" t="s">
        <v>224</v>
      </c>
      <c r="D985" s="21" t="s">
        <v>187</v>
      </c>
      <c r="E985" s="9">
        <v>23</v>
      </c>
      <c r="F985" s="25">
        <v>95805.26</v>
      </c>
    </row>
    <row r="986" spans="1:6" x14ac:dyDescent="0.2">
      <c r="A986" s="10">
        <v>2025</v>
      </c>
      <c r="B986" s="18" t="s">
        <v>75</v>
      </c>
      <c r="C986" s="18" t="s">
        <v>224</v>
      </c>
      <c r="D986" s="21" t="s">
        <v>188</v>
      </c>
      <c r="E986" s="9">
        <v>715</v>
      </c>
      <c r="F986" s="25">
        <v>35923.760000000002</v>
      </c>
    </row>
    <row r="987" spans="1:6" x14ac:dyDescent="0.2">
      <c r="A987" s="10">
        <v>2025</v>
      </c>
      <c r="B987" s="18" t="s">
        <v>75</v>
      </c>
      <c r="C987" s="18" t="s">
        <v>224</v>
      </c>
      <c r="D987" s="21" t="s">
        <v>198</v>
      </c>
      <c r="E987" s="9">
        <v>19</v>
      </c>
      <c r="F987" s="25">
        <v>10950.74</v>
      </c>
    </row>
    <row r="988" spans="1:6" x14ac:dyDescent="0.2">
      <c r="A988" s="10">
        <v>2025</v>
      </c>
      <c r="B988" s="18" t="s">
        <v>75</v>
      </c>
      <c r="C988" s="18" t="s">
        <v>224</v>
      </c>
      <c r="D988" s="21" t="s">
        <v>189</v>
      </c>
      <c r="E988" s="9">
        <v>9</v>
      </c>
      <c r="F988" s="25">
        <v>18110.78</v>
      </c>
    </row>
    <row r="989" spans="1:6" x14ac:dyDescent="0.2">
      <c r="A989" s="10">
        <v>2025</v>
      </c>
      <c r="B989" s="18" t="s">
        <v>75</v>
      </c>
      <c r="C989" s="18" t="s">
        <v>224</v>
      </c>
      <c r="D989" s="21" t="s">
        <v>190</v>
      </c>
      <c r="E989" s="9">
        <v>655</v>
      </c>
      <c r="F989" s="25">
        <v>14644.2</v>
      </c>
    </row>
    <row r="990" spans="1:6" x14ac:dyDescent="0.2">
      <c r="A990" s="10">
        <v>2025</v>
      </c>
      <c r="B990" s="18" t="s">
        <v>75</v>
      </c>
      <c r="C990" s="18" t="s">
        <v>224</v>
      </c>
      <c r="D990" s="21" t="s">
        <v>192</v>
      </c>
      <c r="E990" s="9">
        <v>29</v>
      </c>
      <c r="F990" s="25">
        <v>3597.17</v>
      </c>
    </row>
    <row r="991" spans="1:6" x14ac:dyDescent="0.2">
      <c r="A991" s="10">
        <v>2025</v>
      </c>
      <c r="B991" s="18" t="s">
        <v>75</v>
      </c>
      <c r="C991" s="18" t="s">
        <v>224</v>
      </c>
      <c r="D991" s="21" t="s">
        <v>193</v>
      </c>
      <c r="E991" s="9">
        <v>93</v>
      </c>
      <c r="F991" s="25">
        <v>5805.44</v>
      </c>
    </row>
    <row r="992" spans="1:6" x14ac:dyDescent="0.2">
      <c r="A992" s="10">
        <v>2025</v>
      </c>
      <c r="B992" s="18" t="s">
        <v>75</v>
      </c>
      <c r="C992" s="18" t="s">
        <v>224</v>
      </c>
      <c r="D992" s="21" t="s">
        <v>228</v>
      </c>
      <c r="E992" s="9">
        <v>14</v>
      </c>
      <c r="F992" s="25">
        <v>10708.5</v>
      </c>
    </row>
    <row r="993" spans="1:6" x14ac:dyDescent="0.2">
      <c r="A993" s="10">
        <v>2025</v>
      </c>
      <c r="B993" s="18" t="s">
        <v>75</v>
      </c>
      <c r="C993" s="18" t="s">
        <v>224</v>
      </c>
      <c r="D993" s="21" t="s">
        <v>203</v>
      </c>
      <c r="E993" s="9">
        <v>123</v>
      </c>
      <c r="F993" s="25">
        <v>18267.05</v>
      </c>
    </row>
    <row r="994" spans="1:6" x14ac:dyDescent="0.2">
      <c r="A994" s="10">
        <v>2025</v>
      </c>
      <c r="B994" s="18" t="s">
        <v>75</v>
      </c>
      <c r="C994" s="18" t="s">
        <v>224</v>
      </c>
      <c r="D994" s="21" t="s">
        <v>225</v>
      </c>
      <c r="E994" s="9">
        <v>27</v>
      </c>
      <c r="F994" s="25">
        <v>101596.56</v>
      </c>
    </row>
    <row r="995" spans="1:6" x14ac:dyDescent="0.2">
      <c r="A995" s="10">
        <v>2025</v>
      </c>
      <c r="B995" s="18" t="s">
        <v>86</v>
      </c>
      <c r="C995" s="18" t="s">
        <v>224</v>
      </c>
      <c r="D995" s="21" t="s">
        <v>181</v>
      </c>
      <c r="E995" s="9">
        <v>56</v>
      </c>
      <c r="F995" s="25">
        <v>1124.46</v>
      </c>
    </row>
    <row r="996" spans="1:6" x14ac:dyDescent="0.2">
      <c r="A996" s="10">
        <v>2025</v>
      </c>
      <c r="B996" s="18" t="s">
        <v>86</v>
      </c>
      <c r="C996" s="18" t="s">
        <v>224</v>
      </c>
      <c r="D996" s="21" t="s">
        <v>182</v>
      </c>
      <c r="E996" s="9">
        <v>907</v>
      </c>
      <c r="F996" s="25">
        <v>5330.5</v>
      </c>
    </row>
    <row r="997" spans="1:6" x14ac:dyDescent="0.2">
      <c r="A997" s="10">
        <v>2025</v>
      </c>
      <c r="B997" s="18" t="s">
        <v>86</v>
      </c>
      <c r="C997" s="18" t="s">
        <v>224</v>
      </c>
      <c r="D997" s="21" t="s">
        <v>183</v>
      </c>
      <c r="E997" s="9">
        <v>735</v>
      </c>
      <c r="F997" s="25">
        <v>4791.3</v>
      </c>
    </row>
    <row r="998" spans="1:6" x14ac:dyDescent="0.2">
      <c r="A998" s="10">
        <v>2025</v>
      </c>
      <c r="B998" s="18" t="s">
        <v>86</v>
      </c>
      <c r="C998" s="18" t="s">
        <v>224</v>
      </c>
      <c r="D998" s="21" t="s">
        <v>184</v>
      </c>
      <c r="E998" s="9">
        <v>91</v>
      </c>
      <c r="F998" s="25">
        <v>8184.71</v>
      </c>
    </row>
    <row r="999" spans="1:6" x14ac:dyDescent="0.2">
      <c r="A999" s="10">
        <v>2025</v>
      </c>
      <c r="B999" s="18" t="s">
        <v>86</v>
      </c>
      <c r="C999" s="18" t="s">
        <v>224</v>
      </c>
      <c r="D999" s="21" t="s">
        <v>185</v>
      </c>
      <c r="E999" s="9">
        <v>3310</v>
      </c>
      <c r="F999" s="25">
        <v>904.61</v>
      </c>
    </row>
    <row r="1000" spans="1:6" x14ac:dyDescent="0.2">
      <c r="A1000" s="10">
        <v>2025</v>
      </c>
      <c r="B1000" s="18" t="s">
        <v>86</v>
      </c>
      <c r="C1000" s="18" t="s">
        <v>224</v>
      </c>
      <c r="D1000" s="21" t="s">
        <v>186</v>
      </c>
      <c r="E1000" s="9">
        <v>1067</v>
      </c>
      <c r="F1000" s="25">
        <v>1494.19</v>
      </c>
    </row>
    <row r="1001" spans="1:6" x14ac:dyDescent="0.2">
      <c r="A1001" s="10">
        <v>2025</v>
      </c>
      <c r="B1001" s="18" t="s">
        <v>86</v>
      </c>
      <c r="C1001" s="18" t="s">
        <v>224</v>
      </c>
      <c r="D1001" s="21" t="s">
        <v>188</v>
      </c>
      <c r="E1001" s="9">
        <v>542</v>
      </c>
      <c r="F1001" s="25">
        <v>9082.0499999999993</v>
      </c>
    </row>
    <row r="1002" spans="1:6" x14ac:dyDescent="0.2">
      <c r="A1002" s="10">
        <v>2025</v>
      </c>
      <c r="B1002" s="18" t="s">
        <v>86</v>
      </c>
      <c r="C1002" s="18" t="s">
        <v>224</v>
      </c>
      <c r="D1002" s="21" t="s">
        <v>204</v>
      </c>
      <c r="E1002" s="9">
        <v>10</v>
      </c>
      <c r="F1002" s="25">
        <v>11583.6</v>
      </c>
    </row>
    <row r="1003" spans="1:6" x14ac:dyDescent="0.2">
      <c r="A1003" s="10">
        <v>2025</v>
      </c>
      <c r="B1003" s="18" t="s">
        <v>86</v>
      </c>
      <c r="C1003" s="18" t="s">
        <v>224</v>
      </c>
      <c r="D1003" s="21" t="s">
        <v>198</v>
      </c>
      <c r="E1003" s="9">
        <v>13</v>
      </c>
      <c r="F1003" s="25">
        <v>8139.69</v>
      </c>
    </row>
    <row r="1004" spans="1:6" x14ac:dyDescent="0.2">
      <c r="A1004" s="10">
        <v>2025</v>
      </c>
      <c r="B1004" s="18" t="s">
        <v>86</v>
      </c>
      <c r="C1004" s="18" t="s">
        <v>224</v>
      </c>
      <c r="D1004" s="21" t="s">
        <v>192</v>
      </c>
      <c r="E1004" s="9">
        <v>384</v>
      </c>
      <c r="F1004" s="25">
        <v>1305.6400000000001</v>
      </c>
    </row>
    <row r="1005" spans="1:6" x14ac:dyDescent="0.2">
      <c r="A1005" s="10">
        <v>2025</v>
      </c>
      <c r="B1005" s="18" t="s">
        <v>86</v>
      </c>
      <c r="C1005" s="18" t="s">
        <v>224</v>
      </c>
      <c r="D1005" s="21" t="s">
        <v>193</v>
      </c>
      <c r="E1005" s="9">
        <v>7127</v>
      </c>
      <c r="F1005" s="25">
        <v>614.25</v>
      </c>
    </row>
    <row r="1006" spans="1:6" x14ac:dyDescent="0.2">
      <c r="A1006" s="10">
        <v>2025</v>
      </c>
      <c r="B1006" s="18" t="s">
        <v>86</v>
      </c>
      <c r="C1006" s="18" t="s">
        <v>224</v>
      </c>
      <c r="D1006" s="21" t="s">
        <v>194</v>
      </c>
      <c r="E1006" s="9">
        <v>79</v>
      </c>
      <c r="F1006" s="25">
        <v>787.42</v>
      </c>
    </row>
    <row r="1007" spans="1:6" x14ac:dyDescent="0.2">
      <c r="A1007" s="10">
        <v>2025</v>
      </c>
      <c r="B1007" s="18" t="s">
        <v>86</v>
      </c>
      <c r="C1007" s="18" t="s">
        <v>224</v>
      </c>
      <c r="D1007" s="21" t="s">
        <v>208</v>
      </c>
      <c r="E1007" s="9">
        <v>26</v>
      </c>
      <c r="F1007" s="25">
        <v>3468.62</v>
      </c>
    </row>
    <row r="1008" spans="1:6" x14ac:dyDescent="0.2">
      <c r="A1008" s="10">
        <v>2025</v>
      </c>
      <c r="B1008" s="18" t="s">
        <v>86</v>
      </c>
      <c r="C1008" s="18" t="s">
        <v>224</v>
      </c>
      <c r="D1008" s="21" t="s">
        <v>195</v>
      </c>
      <c r="E1008" s="9">
        <v>157</v>
      </c>
      <c r="F1008" s="25">
        <v>1549.39</v>
      </c>
    </row>
    <row r="1009" spans="1:6" x14ac:dyDescent="0.2">
      <c r="A1009" s="10">
        <v>2025</v>
      </c>
      <c r="B1009" s="18" t="s">
        <v>86</v>
      </c>
      <c r="C1009" s="18" t="s">
        <v>224</v>
      </c>
      <c r="D1009" s="21" t="s">
        <v>206</v>
      </c>
      <c r="E1009" s="9">
        <v>7</v>
      </c>
      <c r="F1009" s="25">
        <v>42248.71</v>
      </c>
    </row>
    <row r="1010" spans="1:6" x14ac:dyDescent="0.2">
      <c r="A1010" s="10">
        <v>2025</v>
      </c>
      <c r="B1010" s="18" t="s">
        <v>86</v>
      </c>
      <c r="C1010" s="18" t="s">
        <v>224</v>
      </c>
      <c r="D1010" s="21" t="s">
        <v>203</v>
      </c>
      <c r="E1010" s="9">
        <v>147</v>
      </c>
      <c r="F1010" s="25">
        <v>12839.95</v>
      </c>
    </row>
    <row r="1011" spans="1:6" x14ac:dyDescent="0.2">
      <c r="A1011" s="10">
        <v>2025</v>
      </c>
      <c r="B1011" s="18" t="s">
        <v>86</v>
      </c>
      <c r="C1011" s="18" t="s">
        <v>224</v>
      </c>
      <c r="D1011" s="21" t="s">
        <v>225</v>
      </c>
      <c r="E1011" s="9">
        <v>88</v>
      </c>
      <c r="F1011" s="25">
        <v>5080.9399999999996</v>
      </c>
    </row>
    <row r="1012" spans="1:6" x14ac:dyDescent="0.2">
      <c r="A1012" s="10">
        <v>2025</v>
      </c>
      <c r="B1012" s="18" t="s">
        <v>231</v>
      </c>
      <c r="C1012" s="18" t="s">
        <v>224</v>
      </c>
      <c r="D1012" s="21" t="s">
        <v>229</v>
      </c>
      <c r="E1012" s="9">
        <v>36</v>
      </c>
      <c r="F1012" s="25">
        <v>56868.75</v>
      </c>
    </row>
    <row r="1013" spans="1:6" x14ac:dyDescent="0.2">
      <c r="A1013" s="10">
        <v>2025</v>
      </c>
      <c r="B1013" s="18" t="s">
        <v>231</v>
      </c>
      <c r="C1013" s="18" t="s">
        <v>224</v>
      </c>
      <c r="D1013" s="21" t="s">
        <v>226</v>
      </c>
      <c r="E1013" s="9">
        <v>30</v>
      </c>
      <c r="F1013" s="25">
        <v>181435.63</v>
      </c>
    </row>
    <row r="1014" spans="1:6" x14ac:dyDescent="0.2">
      <c r="A1014" s="10">
        <v>2025</v>
      </c>
      <c r="B1014" s="18" t="s">
        <v>231</v>
      </c>
      <c r="C1014" s="18" t="s">
        <v>224</v>
      </c>
      <c r="D1014" s="21" t="s">
        <v>227</v>
      </c>
      <c r="E1014" s="9">
        <v>8</v>
      </c>
      <c r="F1014" s="25">
        <v>32508.75</v>
      </c>
    </row>
    <row r="1015" spans="1:6" x14ac:dyDescent="0.2">
      <c r="A1015" s="10">
        <v>2025</v>
      </c>
      <c r="B1015" s="18" t="s">
        <v>231</v>
      </c>
      <c r="C1015" s="18" t="s">
        <v>224</v>
      </c>
      <c r="D1015" s="21" t="s">
        <v>181</v>
      </c>
      <c r="E1015" s="9">
        <v>300</v>
      </c>
      <c r="F1015" s="25">
        <v>1507.92</v>
      </c>
    </row>
    <row r="1016" spans="1:6" x14ac:dyDescent="0.2">
      <c r="A1016" s="10">
        <v>2025</v>
      </c>
      <c r="B1016" s="18" t="s">
        <v>231</v>
      </c>
      <c r="C1016" s="18" t="s">
        <v>224</v>
      </c>
      <c r="D1016" s="21" t="s">
        <v>182</v>
      </c>
      <c r="E1016" s="9">
        <v>779</v>
      </c>
      <c r="F1016" s="25">
        <v>16453.84</v>
      </c>
    </row>
    <row r="1017" spans="1:6" x14ac:dyDescent="0.2">
      <c r="A1017" s="10">
        <v>2025</v>
      </c>
      <c r="B1017" s="18" t="s">
        <v>231</v>
      </c>
      <c r="C1017" s="18" t="s">
        <v>224</v>
      </c>
      <c r="D1017" s="21" t="s">
        <v>183</v>
      </c>
      <c r="E1017" s="9">
        <v>382</v>
      </c>
      <c r="F1017" s="25">
        <v>13196.4</v>
      </c>
    </row>
    <row r="1018" spans="1:6" x14ac:dyDescent="0.2">
      <c r="A1018" s="10">
        <v>2025</v>
      </c>
      <c r="B1018" s="18" t="s">
        <v>231</v>
      </c>
      <c r="C1018" s="18" t="s">
        <v>224</v>
      </c>
      <c r="D1018" s="21" t="s">
        <v>184</v>
      </c>
      <c r="E1018" s="9">
        <v>435</v>
      </c>
      <c r="F1018" s="25">
        <v>39566.94</v>
      </c>
    </row>
    <row r="1019" spans="1:6" x14ac:dyDescent="0.2">
      <c r="A1019" s="10">
        <v>2025</v>
      </c>
      <c r="B1019" s="18" t="s">
        <v>231</v>
      </c>
      <c r="C1019" s="18" t="s">
        <v>224</v>
      </c>
      <c r="D1019" s="21" t="s">
        <v>185</v>
      </c>
      <c r="E1019" s="9">
        <v>823</v>
      </c>
      <c r="F1019" s="25">
        <v>2720.9</v>
      </c>
    </row>
    <row r="1020" spans="1:6" x14ac:dyDescent="0.2">
      <c r="A1020" s="10">
        <v>2025</v>
      </c>
      <c r="B1020" s="18" t="s">
        <v>231</v>
      </c>
      <c r="C1020" s="18" t="s">
        <v>224</v>
      </c>
      <c r="D1020" s="21" t="s">
        <v>186</v>
      </c>
      <c r="E1020" s="9">
        <v>1774</v>
      </c>
      <c r="F1020" s="25">
        <v>7763.91</v>
      </c>
    </row>
    <row r="1021" spans="1:6" x14ac:dyDescent="0.2">
      <c r="A1021" s="10">
        <v>2025</v>
      </c>
      <c r="B1021" s="18" t="s">
        <v>231</v>
      </c>
      <c r="C1021" s="18" t="s">
        <v>224</v>
      </c>
      <c r="D1021" s="21" t="s">
        <v>187</v>
      </c>
      <c r="E1021" s="9">
        <v>559</v>
      </c>
      <c r="F1021" s="25">
        <v>115202.14</v>
      </c>
    </row>
    <row r="1022" spans="1:6" x14ac:dyDescent="0.2">
      <c r="A1022" s="10">
        <v>2025</v>
      </c>
      <c r="B1022" s="18" t="s">
        <v>231</v>
      </c>
      <c r="C1022" s="18" t="s">
        <v>224</v>
      </c>
      <c r="D1022" s="21" t="s">
        <v>188</v>
      </c>
      <c r="E1022" s="9">
        <v>310</v>
      </c>
      <c r="F1022" s="25">
        <v>17535.96</v>
      </c>
    </row>
    <row r="1023" spans="1:6" x14ac:dyDescent="0.2">
      <c r="A1023" s="10">
        <v>2025</v>
      </c>
      <c r="B1023" s="18" t="s">
        <v>231</v>
      </c>
      <c r="C1023" s="18" t="s">
        <v>224</v>
      </c>
      <c r="D1023" s="21" t="s">
        <v>204</v>
      </c>
      <c r="E1023" s="9">
        <v>230</v>
      </c>
      <c r="F1023" s="25">
        <v>15776.19</v>
      </c>
    </row>
    <row r="1024" spans="1:6" x14ac:dyDescent="0.2">
      <c r="A1024" s="10">
        <v>2025</v>
      </c>
      <c r="B1024" s="18" t="s">
        <v>231</v>
      </c>
      <c r="C1024" s="18" t="s">
        <v>224</v>
      </c>
      <c r="D1024" s="21" t="s">
        <v>198</v>
      </c>
      <c r="E1024" s="9">
        <v>97</v>
      </c>
      <c r="F1024" s="25">
        <v>3493.62</v>
      </c>
    </row>
    <row r="1025" spans="1:6" x14ac:dyDescent="0.2">
      <c r="A1025" s="10">
        <v>2025</v>
      </c>
      <c r="B1025" s="18" t="s">
        <v>231</v>
      </c>
      <c r="C1025" s="18" t="s">
        <v>224</v>
      </c>
      <c r="D1025" s="21" t="s">
        <v>189</v>
      </c>
      <c r="E1025" s="9">
        <v>7</v>
      </c>
      <c r="F1025" s="25">
        <v>1218</v>
      </c>
    </row>
    <row r="1026" spans="1:6" x14ac:dyDescent="0.2">
      <c r="A1026" s="10">
        <v>2025</v>
      </c>
      <c r="B1026" s="18" t="s">
        <v>231</v>
      </c>
      <c r="C1026" s="18" t="s">
        <v>224</v>
      </c>
      <c r="D1026" s="21" t="s">
        <v>190</v>
      </c>
      <c r="E1026" s="9">
        <v>1709</v>
      </c>
      <c r="F1026" s="25">
        <v>36815.279999999999</v>
      </c>
    </row>
    <row r="1027" spans="1:6" x14ac:dyDescent="0.2">
      <c r="A1027" s="10">
        <v>2025</v>
      </c>
      <c r="B1027" s="18" t="s">
        <v>231</v>
      </c>
      <c r="C1027" s="18" t="s">
        <v>224</v>
      </c>
      <c r="D1027" s="21" t="s">
        <v>191</v>
      </c>
      <c r="E1027" s="9">
        <v>5</v>
      </c>
      <c r="F1027" s="25">
        <v>15764.8</v>
      </c>
    </row>
    <row r="1028" spans="1:6" x14ac:dyDescent="0.2">
      <c r="A1028" s="10">
        <v>2025</v>
      </c>
      <c r="B1028" s="18" t="s">
        <v>231</v>
      </c>
      <c r="C1028" s="18" t="s">
        <v>224</v>
      </c>
      <c r="D1028" s="21" t="s">
        <v>192</v>
      </c>
      <c r="E1028" s="9">
        <v>280</v>
      </c>
      <c r="F1028" s="25">
        <v>4389.38</v>
      </c>
    </row>
    <row r="1029" spans="1:6" x14ac:dyDescent="0.2">
      <c r="A1029" s="10">
        <v>2025</v>
      </c>
      <c r="B1029" s="18" t="s">
        <v>231</v>
      </c>
      <c r="C1029" s="18" t="s">
        <v>224</v>
      </c>
      <c r="D1029" s="21" t="s">
        <v>193</v>
      </c>
      <c r="E1029" s="9">
        <v>772</v>
      </c>
      <c r="F1029" s="25">
        <v>10382.799999999999</v>
      </c>
    </row>
    <row r="1030" spans="1:6" x14ac:dyDescent="0.2">
      <c r="A1030" s="10">
        <v>2025</v>
      </c>
      <c r="B1030" s="18" t="s">
        <v>231</v>
      </c>
      <c r="C1030" s="18" t="s">
        <v>224</v>
      </c>
      <c r="D1030" s="21" t="s">
        <v>228</v>
      </c>
      <c r="E1030" s="9">
        <v>9</v>
      </c>
      <c r="F1030" s="25">
        <v>10232.44</v>
      </c>
    </row>
    <row r="1031" spans="1:6" x14ac:dyDescent="0.2">
      <c r="A1031" s="10">
        <v>2025</v>
      </c>
      <c r="B1031" s="18" t="s">
        <v>231</v>
      </c>
      <c r="C1031" s="18" t="s">
        <v>224</v>
      </c>
      <c r="D1031" s="21" t="s">
        <v>194</v>
      </c>
      <c r="E1031" s="9">
        <v>12</v>
      </c>
      <c r="F1031" s="25">
        <v>9092.58</v>
      </c>
    </row>
    <row r="1032" spans="1:6" x14ac:dyDescent="0.2">
      <c r="A1032" s="10">
        <v>2025</v>
      </c>
      <c r="B1032" s="18" t="s">
        <v>231</v>
      </c>
      <c r="C1032" s="18" t="s">
        <v>224</v>
      </c>
      <c r="D1032" s="21" t="s">
        <v>195</v>
      </c>
      <c r="E1032" s="9">
        <v>106</v>
      </c>
      <c r="F1032" s="25">
        <v>6313.81</v>
      </c>
    </row>
    <row r="1033" spans="1:6" x14ac:dyDescent="0.2">
      <c r="A1033" s="10">
        <v>2025</v>
      </c>
      <c r="B1033" s="18" t="s">
        <v>231</v>
      </c>
      <c r="C1033" s="18" t="s">
        <v>224</v>
      </c>
      <c r="D1033" s="21" t="s">
        <v>206</v>
      </c>
      <c r="E1033" s="9">
        <v>325</v>
      </c>
      <c r="F1033" s="25">
        <v>124799.03999999999</v>
      </c>
    </row>
    <row r="1034" spans="1:6" x14ac:dyDescent="0.2">
      <c r="A1034" s="10">
        <v>2025</v>
      </c>
      <c r="B1034" s="18" t="s">
        <v>231</v>
      </c>
      <c r="C1034" s="18" t="s">
        <v>224</v>
      </c>
      <c r="D1034" s="21" t="s">
        <v>203</v>
      </c>
      <c r="E1034" s="9">
        <v>341</v>
      </c>
      <c r="F1034" s="25">
        <v>20864.3</v>
      </c>
    </row>
    <row r="1035" spans="1:6" x14ac:dyDescent="0.2">
      <c r="A1035" s="10">
        <v>2025</v>
      </c>
      <c r="B1035" s="18" t="s">
        <v>231</v>
      </c>
      <c r="C1035" s="18" t="s">
        <v>224</v>
      </c>
      <c r="D1035" s="21" t="s">
        <v>225</v>
      </c>
      <c r="E1035" s="9">
        <v>774</v>
      </c>
      <c r="F1035" s="25">
        <v>11293.29</v>
      </c>
    </row>
    <row r="1036" spans="1:6" x14ac:dyDescent="0.2">
      <c r="A1036" s="10">
        <v>2025</v>
      </c>
      <c r="B1036" s="18" t="s">
        <v>96</v>
      </c>
      <c r="C1036" s="18" t="s">
        <v>224</v>
      </c>
      <c r="D1036" s="21" t="s">
        <v>229</v>
      </c>
      <c r="E1036" s="9">
        <v>6</v>
      </c>
      <c r="F1036" s="25">
        <v>26155.83</v>
      </c>
    </row>
    <row r="1037" spans="1:6" x14ac:dyDescent="0.2">
      <c r="A1037" s="10">
        <v>2025</v>
      </c>
      <c r="B1037" s="18" t="s">
        <v>96</v>
      </c>
      <c r="C1037" s="18" t="s">
        <v>224</v>
      </c>
      <c r="D1037" s="21" t="s">
        <v>181</v>
      </c>
      <c r="E1037" s="9">
        <v>323</v>
      </c>
      <c r="F1037" s="25">
        <v>225.36</v>
      </c>
    </row>
    <row r="1038" spans="1:6" x14ac:dyDescent="0.2">
      <c r="A1038" s="10">
        <v>2025</v>
      </c>
      <c r="B1038" s="18" t="s">
        <v>96</v>
      </c>
      <c r="C1038" s="18" t="s">
        <v>224</v>
      </c>
      <c r="D1038" s="21" t="s">
        <v>182</v>
      </c>
      <c r="E1038" s="9">
        <v>87</v>
      </c>
      <c r="F1038" s="25">
        <v>8742.57</v>
      </c>
    </row>
    <row r="1039" spans="1:6" x14ac:dyDescent="0.2">
      <c r="A1039" s="10">
        <v>2025</v>
      </c>
      <c r="B1039" s="18" t="s">
        <v>96</v>
      </c>
      <c r="C1039" s="18" t="s">
        <v>224</v>
      </c>
      <c r="D1039" s="21" t="s">
        <v>183</v>
      </c>
      <c r="E1039" s="9">
        <v>39</v>
      </c>
      <c r="F1039" s="25">
        <v>16835.72</v>
      </c>
    </row>
    <row r="1040" spans="1:6" x14ac:dyDescent="0.2">
      <c r="A1040" s="10">
        <v>2025</v>
      </c>
      <c r="B1040" s="18" t="s">
        <v>96</v>
      </c>
      <c r="C1040" s="18" t="s">
        <v>224</v>
      </c>
      <c r="D1040" s="21" t="s">
        <v>185</v>
      </c>
      <c r="E1040" s="9">
        <v>155</v>
      </c>
      <c r="F1040" s="25">
        <v>1828.57</v>
      </c>
    </row>
    <row r="1041" spans="1:6" x14ac:dyDescent="0.2">
      <c r="A1041" s="10">
        <v>2025</v>
      </c>
      <c r="B1041" s="18" t="s">
        <v>96</v>
      </c>
      <c r="C1041" s="18" t="s">
        <v>224</v>
      </c>
      <c r="D1041" s="21" t="s">
        <v>186</v>
      </c>
      <c r="E1041" s="9">
        <v>46</v>
      </c>
      <c r="F1041" s="25">
        <v>2797.8</v>
      </c>
    </row>
    <row r="1042" spans="1:6" x14ac:dyDescent="0.2">
      <c r="A1042" s="10">
        <v>2025</v>
      </c>
      <c r="B1042" s="18" t="s">
        <v>96</v>
      </c>
      <c r="C1042" s="18" t="s">
        <v>224</v>
      </c>
      <c r="D1042" s="21" t="s">
        <v>188</v>
      </c>
      <c r="E1042" s="9">
        <v>8</v>
      </c>
      <c r="F1042" s="25">
        <v>5339.38</v>
      </c>
    </row>
    <row r="1043" spans="1:6" x14ac:dyDescent="0.2">
      <c r="A1043" s="10">
        <v>2025</v>
      </c>
      <c r="B1043" s="18" t="s">
        <v>96</v>
      </c>
      <c r="C1043" s="18" t="s">
        <v>224</v>
      </c>
      <c r="D1043" s="21" t="s">
        <v>198</v>
      </c>
      <c r="E1043" s="9">
        <v>24</v>
      </c>
      <c r="F1043" s="25">
        <v>1108.67</v>
      </c>
    </row>
    <row r="1044" spans="1:6" x14ac:dyDescent="0.2">
      <c r="A1044" s="10">
        <v>2025</v>
      </c>
      <c r="B1044" s="18" t="s">
        <v>96</v>
      </c>
      <c r="C1044" s="18" t="s">
        <v>224</v>
      </c>
      <c r="D1044" s="21" t="s">
        <v>190</v>
      </c>
      <c r="E1044" s="9">
        <v>45</v>
      </c>
      <c r="F1044" s="25">
        <v>884.98</v>
      </c>
    </row>
    <row r="1045" spans="1:6" x14ac:dyDescent="0.2">
      <c r="A1045" s="10">
        <v>2025</v>
      </c>
      <c r="B1045" s="18" t="s">
        <v>96</v>
      </c>
      <c r="C1045" s="18" t="s">
        <v>224</v>
      </c>
      <c r="D1045" s="21" t="s">
        <v>192</v>
      </c>
      <c r="E1045" s="9">
        <v>10</v>
      </c>
      <c r="F1045" s="25">
        <v>835.3</v>
      </c>
    </row>
    <row r="1046" spans="1:6" x14ac:dyDescent="0.2">
      <c r="A1046" s="10">
        <v>2025</v>
      </c>
      <c r="B1046" s="18" t="s">
        <v>96</v>
      </c>
      <c r="C1046" s="18" t="s">
        <v>224</v>
      </c>
      <c r="D1046" s="21" t="s">
        <v>193</v>
      </c>
      <c r="E1046" s="9">
        <v>288</v>
      </c>
      <c r="F1046" s="25">
        <v>4481.0600000000004</v>
      </c>
    </row>
    <row r="1047" spans="1:6" x14ac:dyDescent="0.2">
      <c r="A1047" s="10">
        <v>2025</v>
      </c>
      <c r="B1047" s="18" t="s">
        <v>96</v>
      </c>
      <c r="C1047" s="18" t="s">
        <v>224</v>
      </c>
      <c r="D1047" s="21" t="s">
        <v>225</v>
      </c>
      <c r="E1047" s="9">
        <v>137</v>
      </c>
      <c r="F1047" s="25">
        <v>3307.28</v>
      </c>
    </row>
    <row r="1048" spans="1:6" x14ac:dyDescent="0.2">
      <c r="A1048" s="10">
        <v>2025</v>
      </c>
      <c r="B1048" s="18" t="s">
        <v>126</v>
      </c>
      <c r="C1048" s="18" t="s">
        <v>224</v>
      </c>
      <c r="D1048" s="21" t="s">
        <v>229</v>
      </c>
      <c r="E1048" s="9">
        <v>6</v>
      </c>
      <c r="F1048" s="25">
        <v>175496</v>
      </c>
    </row>
    <row r="1049" spans="1:6" x14ac:dyDescent="0.2">
      <c r="A1049" s="10">
        <v>2025</v>
      </c>
      <c r="B1049" s="18" t="s">
        <v>126</v>
      </c>
      <c r="C1049" s="18" t="s">
        <v>224</v>
      </c>
      <c r="D1049" s="21" t="s">
        <v>226</v>
      </c>
      <c r="E1049" s="9">
        <v>49</v>
      </c>
      <c r="F1049" s="25">
        <v>34547.61</v>
      </c>
    </row>
    <row r="1050" spans="1:6" x14ac:dyDescent="0.2">
      <c r="A1050" s="10">
        <v>2025</v>
      </c>
      <c r="B1050" s="18" t="s">
        <v>126</v>
      </c>
      <c r="C1050" s="18" t="s">
        <v>224</v>
      </c>
      <c r="D1050" s="21" t="s">
        <v>227</v>
      </c>
      <c r="E1050" s="9">
        <v>7</v>
      </c>
      <c r="F1050" s="25">
        <v>11708.29</v>
      </c>
    </row>
    <row r="1051" spans="1:6" x14ac:dyDescent="0.2">
      <c r="A1051" s="10">
        <v>2025</v>
      </c>
      <c r="B1051" s="18" t="s">
        <v>126</v>
      </c>
      <c r="C1051" s="18" t="s">
        <v>224</v>
      </c>
      <c r="D1051" s="21" t="s">
        <v>182</v>
      </c>
      <c r="E1051" s="9">
        <v>209</v>
      </c>
      <c r="F1051" s="25">
        <v>14682.48</v>
      </c>
    </row>
    <row r="1052" spans="1:6" x14ac:dyDescent="0.2">
      <c r="A1052" s="10">
        <v>2025</v>
      </c>
      <c r="B1052" s="18" t="s">
        <v>126</v>
      </c>
      <c r="C1052" s="18" t="s">
        <v>224</v>
      </c>
      <c r="D1052" s="21" t="s">
        <v>183</v>
      </c>
      <c r="E1052" s="9">
        <v>100</v>
      </c>
      <c r="F1052" s="25">
        <v>13728.44</v>
      </c>
    </row>
    <row r="1053" spans="1:6" x14ac:dyDescent="0.2">
      <c r="A1053" s="10">
        <v>2025</v>
      </c>
      <c r="B1053" s="18" t="s">
        <v>126</v>
      </c>
      <c r="C1053" s="18" t="s">
        <v>224</v>
      </c>
      <c r="D1053" s="21" t="s">
        <v>184</v>
      </c>
      <c r="E1053" s="9">
        <v>17</v>
      </c>
      <c r="F1053" s="25">
        <v>16975.650000000001</v>
      </c>
    </row>
    <row r="1054" spans="1:6" x14ac:dyDescent="0.2">
      <c r="A1054" s="10">
        <v>2025</v>
      </c>
      <c r="B1054" s="18" t="s">
        <v>126</v>
      </c>
      <c r="C1054" s="18" t="s">
        <v>224</v>
      </c>
      <c r="D1054" s="21" t="s">
        <v>185</v>
      </c>
      <c r="E1054" s="9">
        <v>425</v>
      </c>
      <c r="F1054" s="25">
        <v>3518.2</v>
      </c>
    </row>
    <row r="1055" spans="1:6" x14ac:dyDescent="0.2">
      <c r="A1055" s="10">
        <v>2025</v>
      </c>
      <c r="B1055" s="18" t="s">
        <v>126</v>
      </c>
      <c r="C1055" s="18" t="s">
        <v>224</v>
      </c>
      <c r="D1055" s="21" t="s">
        <v>186</v>
      </c>
      <c r="E1055" s="9">
        <v>388</v>
      </c>
      <c r="F1055" s="25">
        <v>7110.3</v>
      </c>
    </row>
    <row r="1056" spans="1:6" x14ac:dyDescent="0.2">
      <c r="A1056" s="10">
        <v>2025</v>
      </c>
      <c r="B1056" s="18" t="s">
        <v>126</v>
      </c>
      <c r="C1056" s="18" t="s">
        <v>224</v>
      </c>
      <c r="D1056" s="21" t="s">
        <v>187</v>
      </c>
      <c r="E1056" s="9">
        <v>111</v>
      </c>
      <c r="F1056" s="25">
        <v>72600.91</v>
      </c>
    </row>
    <row r="1057" spans="1:6" x14ac:dyDescent="0.2">
      <c r="A1057" s="10">
        <v>2025</v>
      </c>
      <c r="B1057" s="18" t="s">
        <v>126</v>
      </c>
      <c r="C1057" s="18" t="s">
        <v>224</v>
      </c>
      <c r="D1057" s="21" t="s">
        <v>188</v>
      </c>
      <c r="E1057" s="9">
        <v>700</v>
      </c>
      <c r="F1057" s="25">
        <v>20414.57</v>
      </c>
    </row>
    <row r="1058" spans="1:6" x14ac:dyDescent="0.2">
      <c r="A1058" s="10">
        <v>2025</v>
      </c>
      <c r="B1058" s="18" t="s">
        <v>126</v>
      </c>
      <c r="C1058" s="18" t="s">
        <v>224</v>
      </c>
      <c r="D1058" s="21" t="s">
        <v>204</v>
      </c>
      <c r="E1058" s="9">
        <v>144</v>
      </c>
      <c r="F1058" s="25">
        <v>11175.71</v>
      </c>
    </row>
    <row r="1059" spans="1:6" x14ac:dyDescent="0.2">
      <c r="A1059" s="10">
        <v>2025</v>
      </c>
      <c r="B1059" s="18" t="s">
        <v>126</v>
      </c>
      <c r="C1059" s="18" t="s">
        <v>224</v>
      </c>
      <c r="D1059" s="21" t="s">
        <v>189</v>
      </c>
      <c r="E1059" s="9">
        <v>5</v>
      </c>
      <c r="F1059" s="25">
        <v>1934</v>
      </c>
    </row>
    <row r="1060" spans="1:6" x14ac:dyDescent="0.2">
      <c r="A1060" s="10">
        <v>2025</v>
      </c>
      <c r="B1060" s="18" t="s">
        <v>126</v>
      </c>
      <c r="C1060" s="18" t="s">
        <v>224</v>
      </c>
      <c r="D1060" s="21" t="s">
        <v>191</v>
      </c>
      <c r="E1060" s="9">
        <v>9</v>
      </c>
      <c r="F1060" s="25">
        <v>55127.33</v>
      </c>
    </row>
    <row r="1061" spans="1:6" x14ac:dyDescent="0.2">
      <c r="A1061" s="10">
        <v>2025</v>
      </c>
      <c r="B1061" s="18" t="s">
        <v>126</v>
      </c>
      <c r="C1061" s="18" t="s">
        <v>224</v>
      </c>
      <c r="D1061" s="21" t="s">
        <v>192</v>
      </c>
      <c r="E1061" s="9">
        <v>17</v>
      </c>
      <c r="F1061" s="25">
        <v>466.41</v>
      </c>
    </row>
    <row r="1062" spans="1:6" x14ac:dyDescent="0.2">
      <c r="A1062" s="10">
        <v>2025</v>
      </c>
      <c r="B1062" s="18" t="s">
        <v>126</v>
      </c>
      <c r="C1062" s="18" t="s">
        <v>224</v>
      </c>
      <c r="D1062" s="21" t="s">
        <v>193</v>
      </c>
      <c r="E1062" s="9">
        <v>754</v>
      </c>
      <c r="F1062" s="25">
        <v>5095.99</v>
      </c>
    </row>
    <row r="1063" spans="1:6" x14ac:dyDescent="0.2">
      <c r="A1063" s="10">
        <v>2025</v>
      </c>
      <c r="B1063" s="18" t="s">
        <v>126</v>
      </c>
      <c r="C1063" s="18" t="s">
        <v>224</v>
      </c>
      <c r="D1063" s="21" t="s">
        <v>228</v>
      </c>
      <c r="E1063" s="9">
        <v>52</v>
      </c>
      <c r="F1063" s="25">
        <v>5757.1</v>
      </c>
    </row>
    <row r="1064" spans="1:6" x14ac:dyDescent="0.2">
      <c r="A1064" s="10">
        <v>2025</v>
      </c>
      <c r="B1064" s="18" t="s">
        <v>126</v>
      </c>
      <c r="C1064" s="18" t="s">
        <v>224</v>
      </c>
      <c r="D1064" s="21" t="s">
        <v>203</v>
      </c>
      <c r="E1064" s="9">
        <v>51</v>
      </c>
      <c r="F1064" s="25">
        <v>1856.57</v>
      </c>
    </row>
    <row r="1065" spans="1:6" x14ac:dyDescent="0.2">
      <c r="A1065" s="10">
        <v>2025</v>
      </c>
      <c r="B1065" s="18" t="s">
        <v>129</v>
      </c>
      <c r="C1065" s="18" t="s">
        <v>224</v>
      </c>
      <c r="D1065" s="21" t="s">
        <v>226</v>
      </c>
      <c r="E1065" s="9">
        <v>17</v>
      </c>
      <c r="F1065" s="25">
        <v>251877.12</v>
      </c>
    </row>
    <row r="1066" spans="1:6" x14ac:dyDescent="0.2">
      <c r="A1066" s="10">
        <v>2025</v>
      </c>
      <c r="B1066" s="18" t="s">
        <v>129</v>
      </c>
      <c r="C1066" s="18" t="s">
        <v>224</v>
      </c>
      <c r="D1066" s="21" t="s">
        <v>207</v>
      </c>
      <c r="E1066" s="9">
        <v>41</v>
      </c>
      <c r="F1066" s="25">
        <v>10086.200000000001</v>
      </c>
    </row>
    <row r="1067" spans="1:6" x14ac:dyDescent="0.2">
      <c r="A1067" s="10">
        <v>2025</v>
      </c>
      <c r="B1067" s="18" t="s">
        <v>129</v>
      </c>
      <c r="C1067" s="18" t="s">
        <v>224</v>
      </c>
      <c r="D1067" s="21" t="s">
        <v>181</v>
      </c>
      <c r="E1067" s="9">
        <v>372</v>
      </c>
      <c r="F1067" s="25">
        <v>5077.88</v>
      </c>
    </row>
    <row r="1068" spans="1:6" x14ac:dyDescent="0.2">
      <c r="A1068" s="10">
        <v>2025</v>
      </c>
      <c r="B1068" s="18" t="s">
        <v>129</v>
      </c>
      <c r="C1068" s="18" t="s">
        <v>224</v>
      </c>
      <c r="D1068" s="21" t="s">
        <v>182</v>
      </c>
      <c r="E1068" s="9">
        <v>82</v>
      </c>
      <c r="F1068" s="25">
        <v>45212.76</v>
      </c>
    </row>
    <row r="1069" spans="1:6" x14ac:dyDescent="0.2">
      <c r="A1069" s="10">
        <v>2025</v>
      </c>
      <c r="B1069" s="18" t="s">
        <v>129</v>
      </c>
      <c r="C1069" s="18" t="s">
        <v>224</v>
      </c>
      <c r="D1069" s="21" t="s">
        <v>183</v>
      </c>
      <c r="E1069" s="9">
        <v>12</v>
      </c>
      <c r="F1069" s="25">
        <v>16925.75</v>
      </c>
    </row>
    <row r="1070" spans="1:6" x14ac:dyDescent="0.2">
      <c r="A1070" s="10">
        <v>2025</v>
      </c>
      <c r="B1070" s="18" t="s">
        <v>129</v>
      </c>
      <c r="C1070" s="18" t="s">
        <v>224</v>
      </c>
      <c r="D1070" s="21" t="s">
        <v>184</v>
      </c>
      <c r="E1070" s="9">
        <v>15</v>
      </c>
      <c r="F1070" s="25">
        <v>36967.67</v>
      </c>
    </row>
    <row r="1071" spans="1:6" x14ac:dyDescent="0.2">
      <c r="A1071" s="10">
        <v>2025</v>
      </c>
      <c r="B1071" s="18" t="s">
        <v>129</v>
      </c>
      <c r="C1071" s="18" t="s">
        <v>224</v>
      </c>
      <c r="D1071" s="21" t="s">
        <v>185</v>
      </c>
      <c r="E1071" s="9">
        <v>14</v>
      </c>
      <c r="F1071" s="25">
        <v>7974.14</v>
      </c>
    </row>
    <row r="1072" spans="1:6" x14ac:dyDescent="0.2">
      <c r="A1072" s="10">
        <v>2025</v>
      </c>
      <c r="B1072" s="18" t="s">
        <v>129</v>
      </c>
      <c r="C1072" s="18" t="s">
        <v>224</v>
      </c>
      <c r="D1072" s="21" t="s">
        <v>186</v>
      </c>
      <c r="E1072" s="9">
        <v>93</v>
      </c>
      <c r="F1072" s="25">
        <v>15142.28</v>
      </c>
    </row>
    <row r="1073" spans="1:6" x14ac:dyDescent="0.2">
      <c r="A1073" s="10">
        <v>2025</v>
      </c>
      <c r="B1073" s="18" t="s">
        <v>129</v>
      </c>
      <c r="C1073" s="18" t="s">
        <v>224</v>
      </c>
      <c r="D1073" s="21" t="s">
        <v>187</v>
      </c>
      <c r="E1073" s="9">
        <v>206</v>
      </c>
      <c r="F1073" s="25">
        <v>107776.75</v>
      </c>
    </row>
    <row r="1074" spans="1:6" x14ac:dyDescent="0.2">
      <c r="A1074" s="10">
        <v>2025</v>
      </c>
      <c r="B1074" s="18" t="s">
        <v>129</v>
      </c>
      <c r="C1074" s="18" t="s">
        <v>224</v>
      </c>
      <c r="D1074" s="21" t="s">
        <v>188</v>
      </c>
      <c r="E1074" s="9">
        <v>208</v>
      </c>
      <c r="F1074" s="25">
        <v>32777.519999999997</v>
      </c>
    </row>
    <row r="1075" spans="1:6" x14ac:dyDescent="0.2">
      <c r="A1075" s="10">
        <v>2025</v>
      </c>
      <c r="B1075" s="18" t="s">
        <v>129</v>
      </c>
      <c r="C1075" s="18" t="s">
        <v>224</v>
      </c>
      <c r="D1075" s="21" t="s">
        <v>198</v>
      </c>
      <c r="E1075" s="9">
        <v>16</v>
      </c>
      <c r="F1075" s="25">
        <v>8676.94</v>
      </c>
    </row>
    <row r="1076" spans="1:6" x14ac:dyDescent="0.2">
      <c r="A1076" s="10">
        <v>2025</v>
      </c>
      <c r="B1076" s="18" t="s">
        <v>129</v>
      </c>
      <c r="C1076" s="18" t="s">
        <v>224</v>
      </c>
      <c r="D1076" s="21" t="s">
        <v>189</v>
      </c>
      <c r="E1076" s="9">
        <v>7</v>
      </c>
      <c r="F1076" s="25">
        <v>24198</v>
      </c>
    </row>
    <row r="1077" spans="1:6" x14ac:dyDescent="0.2">
      <c r="A1077" s="10">
        <v>2025</v>
      </c>
      <c r="B1077" s="18" t="s">
        <v>129</v>
      </c>
      <c r="C1077" s="18" t="s">
        <v>224</v>
      </c>
      <c r="D1077" s="21" t="s">
        <v>190</v>
      </c>
      <c r="E1077" s="9">
        <v>453</v>
      </c>
      <c r="F1077" s="25">
        <v>15021.16</v>
      </c>
    </row>
    <row r="1078" spans="1:6" x14ac:dyDescent="0.2">
      <c r="A1078" s="10">
        <v>2025</v>
      </c>
      <c r="B1078" s="18" t="s">
        <v>129</v>
      </c>
      <c r="C1078" s="18" t="s">
        <v>224</v>
      </c>
      <c r="D1078" s="21" t="s">
        <v>192</v>
      </c>
      <c r="E1078" s="9">
        <v>27</v>
      </c>
      <c r="F1078" s="25">
        <v>4234.93</v>
      </c>
    </row>
    <row r="1079" spans="1:6" x14ac:dyDescent="0.2">
      <c r="A1079" s="10">
        <v>2025</v>
      </c>
      <c r="B1079" s="18" t="s">
        <v>129</v>
      </c>
      <c r="C1079" s="18" t="s">
        <v>224</v>
      </c>
      <c r="D1079" s="21" t="s">
        <v>193</v>
      </c>
      <c r="E1079" s="9">
        <v>112</v>
      </c>
      <c r="F1079" s="25">
        <v>7553.21</v>
      </c>
    </row>
    <row r="1080" spans="1:6" x14ac:dyDescent="0.2">
      <c r="A1080" s="10">
        <v>2025</v>
      </c>
      <c r="B1080" s="18" t="s">
        <v>129</v>
      </c>
      <c r="C1080" s="18" t="s">
        <v>224</v>
      </c>
      <c r="D1080" s="21" t="s">
        <v>195</v>
      </c>
      <c r="E1080" s="9">
        <v>21</v>
      </c>
      <c r="F1080" s="25">
        <v>4140.24</v>
      </c>
    </row>
    <row r="1081" spans="1:6" x14ac:dyDescent="0.2">
      <c r="A1081" s="10">
        <v>2025</v>
      </c>
      <c r="B1081" s="18" t="s">
        <v>129</v>
      </c>
      <c r="C1081" s="18" t="s">
        <v>224</v>
      </c>
      <c r="D1081" s="21" t="s">
        <v>203</v>
      </c>
      <c r="E1081" s="9">
        <v>11</v>
      </c>
      <c r="F1081" s="25">
        <v>14982.64</v>
      </c>
    </row>
    <row r="1082" spans="1:6" x14ac:dyDescent="0.2">
      <c r="A1082" s="10">
        <v>2025</v>
      </c>
      <c r="B1082" s="18" t="s">
        <v>129</v>
      </c>
      <c r="C1082" s="18" t="s">
        <v>224</v>
      </c>
      <c r="D1082" s="21" t="s">
        <v>225</v>
      </c>
      <c r="E1082" s="9">
        <v>66</v>
      </c>
      <c r="F1082" s="25">
        <v>87985.73</v>
      </c>
    </row>
    <row r="1083" spans="1:6" x14ac:dyDescent="0.2">
      <c r="A1083" s="10">
        <v>2025</v>
      </c>
      <c r="B1083" s="18" t="s">
        <v>129</v>
      </c>
      <c r="C1083" s="18" t="s">
        <v>224</v>
      </c>
      <c r="D1083" s="21" t="s">
        <v>196</v>
      </c>
      <c r="E1083" s="9">
        <v>515</v>
      </c>
      <c r="F1083" s="25">
        <v>10194.48</v>
      </c>
    </row>
    <row r="1084" spans="1:6" x14ac:dyDescent="0.2">
      <c r="A1084" s="10">
        <v>2025</v>
      </c>
      <c r="B1084" s="18" t="s">
        <v>209</v>
      </c>
      <c r="C1084" s="18" t="s">
        <v>224</v>
      </c>
      <c r="D1084" s="21" t="s">
        <v>229</v>
      </c>
      <c r="E1084" s="9">
        <v>6</v>
      </c>
      <c r="F1084" s="25">
        <v>133310.5</v>
      </c>
    </row>
    <row r="1085" spans="1:6" x14ac:dyDescent="0.2">
      <c r="A1085" s="10">
        <v>2025</v>
      </c>
      <c r="B1085" s="18" t="s">
        <v>209</v>
      </c>
      <c r="C1085" s="18" t="s">
        <v>224</v>
      </c>
      <c r="D1085" s="21" t="s">
        <v>226</v>
      </c>
      <c r="E1085" s="9">
        <v>24</v>
      </c>
      <c r="F1085" s="25">
        <v>96417.919999999998</v>
      </c>
    </row>
    <row r="1086" spans="1:6" x14ac:dyDescent="0.2">
      <c r="A1086" s="10">
        <v>2025</v>
      </c>
      <c r="B1086" s="18" t="s">
        <v>209</v>
      </c>
      <c r="C1086" s="18" t="s">
        <v>224</v>
      </c>
      <c r="D1086" s="21" t="s">
        <v>227</v>
      </c>
      <c r="E1086" s="9">
        <v>31</v>
      </c>
      <c r="F1086" s="25">
        <v>19546.740000000002</v>
      </c>
    </row>
    <row r="1087" spans="1:6" x14ac:dyDescent="0.2">
      <c r="A1087" s="10">
        <v>2025</v>
      </c>
      <c r="B1087" s="18" t="s">
        <v>209</v>
      </c>
      <c r="C1087" s="18" t="s">
        <v>224</v>
      </c>
      <c r="D1087" s="21" t="s">
        <v>182</v>
      </c>
      <c r="E1087" s="9">
        <v>29</v>
      </c>
      <c r="F1087" s="25">
        <v>21764.55</v>
      </c>
    </row>
    <row r="1088" spans="1:6" x14ac:dyDescent="0.2">
      <c r="A1088" s="10">
        <v>2025</v>
      </c>
      <c r="B1088" s="18" t="s">
        <v>209</v>
      </c>
      <c r="C1088" s="18" t="s">
        <v>224</v>
      </c>
      <c r="D1088" s="21" t="s">
        <v>183</v>
      </c>
      <c r="E1088" s="9">
        <v>79</v>
      </c>
      <c r="F1088" s="25">
        <v>26266.080000000002</v>
      </c>
    </row>
    <row r="1089" spans="1:6" x14ac:dyDescent="0.2">
      <c r="A1089" s="10">
        <v>2025</v>
      </c>
      <c r="B1089" s="18" t="s">
        <v>209</v>
      </c>
      <c r="C1089" s="18" t="s">
        <v>224</v>
      </c>
      <c r="D1089" s="21" t="s">
        <v>184</v>
      </c>
      <c r="E1089" s="9">
        <v>50</v>
      </c>
      <c r="F1089" s="25">
        <v>44644.72</v>
      </c>
    </row>
    <row r="1090" spans="1:6" x14ac:dyDescent="0.2">
      <c r="A1090" s="10">
        <v>2025</v>
      </c>
      <c r="B1090" s="18" t="s">
        <v>209</v>
      </c>
      <c r="C1090" s="18" t="s">
        <v>224</v>
      </c>
      <c r="D1090" s="21" t="s">
        <v>185</v>
      </c>
      <c r="E1090" s="9">
        <v>95</v>
      </c>
      <c r="F1090" s="25">
        <v>6619.72</v>
      </c>
    </row>
    <row r="1091" spans="1:6" x14ac:dyDescent="0.2">
      <c r="A1091" s="10">
        <v>2025</v>
      </c>
      <c r="B1091" s="18" t="s">
        <v>209</v>
      </c>
      <c r="C1091" s="18" t="s">
        <v>224</v>
      </c>
      <c r="D1091" s="21" t="s">
        <v>186</v>
      </c>
      <c r="E1091" s="9">
        <v>89</v>
      </c>
      <c r="F1091" s="25">
        <v>23526.78</v>
      </c>
    </row>
    <row r="1092" spans="1:6" x14ac:dyDescent="0.2">
      <c r="A1092" s="10">
        <v>2025</v>
      </c>
      <c r="B1092" s="18" t="s">
        <v>209</v>
      </c>
      <c r="C1092" s="18" t="s">
        <v>224</v>
      </c>
      <c r="D1092" s="21" t="s">
        <v>187</v>
      </c>
      <c r="E1092" s="9">
        <v>256</v>
      </c>
      <c r="F1092" s="25">
        <v>106482.5</v>
      </c>
    </row>
    <row r="1093" spans="1:6" x14ac:dyDescent="0.2">
      <c r="A1093" s="10">
        <v>2025</v>
      </c>
      <c r="B1093" s="18" t="s">
        <v>209</v>
      </c>
      <c r="C1093" s="18" t="s">
        <v>224</v>
      </c>
      <c r="D1093" s="21" t="s">
        <v>188</v>
      </c>
      <c r="E1093" s="9">
        <v>198</v>
      </c>
      <c r="F1093" s="25">
        <v>26823.13</v>
      </c>
    </row>
    <row r="1094" spans="1:6" x14ac:dyDescent="0.2">
      <c r="A1094" s="10">
        <v>2025</v>
      </c>
      <c r="B1094" s="18" t="s">
        <v>209</v>
      </c>
      <c r="C1094" s="18" t="s">
        <v>224</v>
      </c>
      <c r="D1094" s="21" t="s">
        <v>205</v>
      </c>
      <c r="E1094" s="9">
        <v>7</v>
      </c>
      <c r="F1094" s="25">
        <v>94288.29</v>
      </c>
    </row>
    <row r="1095" spans="1:6" x14ac:dyDescent="0.2">
      <c r="A1095" s="10">
        <v>2025</v>
      </c>
      <c r="B1095" s="18" t="s">
        <v>209</v>
      </c>
      <c r="C1095" s="18" t="s">
        <v>224</v>
      </c>
      <c r="D1095" s="21" t="s">
        <v>192</v>
      </c>
      <c r="E1095" s="9">
        <v>132</v>
      </c>
      <c r="F1095" s="25">
        <v>6838.39</v>
      </c>
    </row>
    <row r="1096" spans="1:6" x14ac:dyDescent="0.2">
      <c r="A1096" s="10">
        <v>2025</v>
      </c>
      <c r="B1096" s="18" t="s">
        <v>209</v>
      </c>
      <c r="C1096" s="18" t="s">
        <v>224</v>
      </c>
      <c r="D1096" s="21" t="s">
        <v>193</v>
      </c>
      <c r="E1096" s="9">
        <v>66</v>
      </c>
      <c r="F1096" s="25">
        <v>9443.24</v>
      </c>
    </row>
    <row r="1097" spans="1:6" x14ac:dyDescent="0.2">
      <c r="A1097" s="10">
        <v>2025</v>
      </c>
      <c r="B1097" s="18" t="s">
        <v>209</v>
      </c>
      <c r="C1097" s="18" t="s">
        <v>224</v>
      </c>
      <c r="D1097" s="21" t="s">
        <v>228</v>
      </c>
      <c r="E1097" s="9">
        <v>9</v>
      </c>
      <c r="F1097" s="25">
        <v>4206.78</v>
      </c>
    </row>
    <row r="1098" spans="1:6" x14ac:dyDescent="0.2">
      <c r="A1098" s="10">
        <v>2025</v>
      </c>
      <c r="B1098" s="18" t="s">
        <v>209</v>
      </c>
      <c r="C1098" s="18" t="s">
        <v>224</v>
      </c>
      <c r="D1098" s="21" t="s">
        <v>203</v>
      </c>
      <c r="E1098" s="9">
        <v>14</v>
      </c>
      <c r="F1098" s="25">
        <v>26383.57</v>
      </c>
    </row>
    <row r="1099" spans="1:6" x14ac:dyDescent="0.2">
      <c r="A1099" s="10">
        <v>2025</v>
      </c>
      <c r="B1099" s="18" t="s">
        <v>209</v>
      </c>
      <c r="C1099" s="18" t="s">
        <v>224</v>
      </c>
      <c r="D1099" s="21" t="s">
        <v>225</v>
      </c>
      <c r="E1099" s="9">
        <v>231</v>
      </c>
      <c r="F1099" s="25">
        <v>6912.02</v>
      </c>
    </row>
    <row r="1100" spans="1:6" x14ac:dyDescent="0.2">
      <c r="A1100" s="10">
        <v>2025</v>
      </c>
      <c r="B1100" s="18" t="s">
        <v>210</v>
      </c>
      <c r="C1100" s="18" t="s">
        <v>224</v>
      </c>
      <c r="D1100" s="21" t="s">
        <v>229</v>
      </c>
      <c r="E1100" s="9">
        <v>7</v>
      </c>
      <c r="F1100" s="25">
        <v>105964.71</v>
      </c>
    </row>
    <row r="1101" spans="1:6" x14ac:dyDescent="0.2">
      <c r="A1101" s="10">
        <v>2025</v>
      </c>
      <c r="B1101" s="18" t="s">
        <v>210</v>
      </c>
      <c r="C1101" s="18" t="s">
        <v>224</v>
      </c>
      <c r="D1101" s="21" t="s">
        <v>226</v>
      </c>
      <c r="E1101" s="9">
        <v>30</v>
      </c>
      <c r="F1101" s="25">
        <v>145121.60000000001</v>
      </c>
    </row>
    <row r="1102" spans="1:6" x14ac:dyDescent="0.2">
      <c r="A1102" s="10">
        <v>2025</v>
      </c>
      <c r="B1102" s="18" t="s">
        <v>210</v>
      </c>
      <c r="C1102" s="18" t="s">
        <v>224</v>
      </c>
      <c r="D1102" s="21" t="s">
        <v>213</v>
      </c>
      <c r="E1102" s="9">
        <v>155</v>
      </c>
      <c r="F1102" s="25">
        <v>461.6</v>
      </c>
    </row>
    <row r="1103" spans="1:6" x14ac:dyDescent="0.2">
      <c r="A1103" s="10">
        <v>2025</v>
      </c>
      <c r="B1103" s="18" t="s">
        <v>210</v>
      </c>
      <c r="C1103" s="18" t="s">
        <v>224</v>
      </c>
      <c r="D1103" s="21" t="s">
        <v>234</v>
      </c>
      <c r="E1103" s="9">
        <v>67</v>
      </c>
      <c r="F1103" s="25">
        <v>258.66000000000003</v>
      </c>
    </row>
    <row r="1104" spans="1:6" x14ac:dyDescent="0.2">
      <c r="A1104" s="10">
        <v>2025</v>
      </c>
      <c r="B1104" s="18" t="s">
        <v>210</v>
      </c>
      <c r="C1104" s="18" t="s">
        <v>224</v>
      </c>
      <c r="D1104" s="21" t="s">
        <v>227</v>
      </c>
      <c r="E1104" s="9">
        <v>29</v>
      </c>
      <c r="F1104" s="25">
        <v>12111.66</v>
      </c>
    </row>
    <row r="1105" spans="1:6" x14ac:dyDescent="0.2">
      <c r="A1105" s="10">
        <v>2025</v>
      </c>
      <c r="B1105" s="18" t="s">
        <v>210</v>
      </c>
      <c r="C1105" s="18" t="s">
        <v>224</v>
      </c>
      <c r="D1105" s="21" t="s">
        <v>181</v>
      </c>
      <c r="E1105" s="9">
        <v>221</v>
      </c>
      <c r="F1105" s="25">
        <v>618.61</v>
      </c>
    </row>
    <row r="1106" spans="1:6" x14ac:dyDescent="0.2">
      <c r="A1106" s="10">
        <v>2025</v>
      </c>
      <c r="B1106" s="18" t="s">
        <v>210</v>
      </c>
      <c r="C1106" s="18" t="s">
        <v>224</v>
      </c>
      <c r="D1106" s="21" t="s">
        <v>182</v>
      </c>
      <c r="E1106" s="9">
        <v>191</v>
      </c>
      <c r="F1106" s="25">
        <v>23370.43</v>
      </c>
    </row>
    <row r="1107" spans="1:6" x14ac:dyDescent="0.2">
      <c r="A1107" s="10">
        <v>2025</v>
      </c>
      <c r="B1107" s="18" t="s">
        <v>210</v>
      </c>
      <c r="C1107" s="18" t="s">
        <v>224</v>
      </c>
      <c r="D1107" s="21" t="s">
        <v>183</v>
      </c>
      <c r="E1107" s="9">
        <v>122</v>
      </c>
      <c r="F1107" s="25">
        <v>18124.23</v>
      </c>
    </row>
    <row r="1108" spans="1:6" x14ac:dyDescent="0.2">
      <c r="A1108" s="10">
        <v>2025</v>
      </c>
      <c r="B1108" s="18" t="s">
        <v>210</v>
      </c>
      <c r="C1108" s="18" t="s">
        <v>224</v>
      </c>
      <c r="D1108" s="21" t="s">
        <v>184</v>
      </c>
      <c r="E1108" s="9">
        <v>59</v>
      </c>
      <c r="F1108" s="25">
        <v>13933.51</v>
      </c>
    </row>
    <row r="1109" spans="1:6" x14ac:dyDescent="0.2">
      <c r="A1109" s="10">
        <v>2025</v>
      </c>
      <c r="B1109" s="18" t="s">
        <v>210</v>
      </c>
      <c r="C1109" s="18" t="s">
        <v>224</v>
      </c>
      <c r="D1109" s="21" t="s">
        <v>185</v>
      </c>
      <c r="E1109" s="9">
        <v>219</v>
      </c>
      <c r="F1109" s="25">
        <v>8281.89</v>
      </c>
    </row>
    <row r="1110" spans="1:6" x14ac:dyDescent="0.2">
      <c r="A1110" s="10">
        <v>2025</v>
      </c>
      <c r="B1110" s="18" t="s">
        <v>210</v>
      </c>
      <c r="C1110" s="18" t="s">
        <v>224</v>
      </c>
      <c r="D1110" s="21" t="s">
        <v>186</v>
      </c>
      <c r="E1110" s="9">
        <v>423</v>
      </c>
      <c r="F1110" s="25">
        <v>13630.36</v>
      </c>
    </row>
    <row r="1111" spans="1:6" x14ac:dyDescent="0.2">
      <c r="A1111" s="10">
        <v>2025</v>
      </c>
      <c r="B1111" s="18" t="s">
        <v>210</v>
      </c>
      <c r="C1111" s="18" t="s">
        <v>224</v>
      </c>
      <c r="D1111" s="21" t="s">
        <v>187</v>
      </c>
      <c r="E1111" s="9">
        <v>989</v>
      </c>
      <c r="F1111" s="25">
        <v>103941.6</v>
      </c>
    </row>
    <row r="1112" spans="1:6" x14ac:dyDescent="0.2">
      <c r="A1112" s="10">
        <v>2025</v>
      </c>
      <c r="B1112" s="18" t="s">
        <v>210</v>
      </c>
      <c r="C1112" s="18" t="s">
        <v>224</v>
      </c>
      <c r="D1112" s="21" t="s">
        <v>188</v>
      </c>
      <c r="E1112" s="9">
        <v>283</v>
      </c>
      <c r="F1112" s="25">
        <v>27362.33</v>
      </c>
    </row>
    <row r="1113" spans="1:6" x14ac:dyDescent="0.2">
      <c r="A1113" s="10">
        <v>2025</v>
      </c>
      <c r="B1113" s="18" t="s">
        <v>210</v>
      </c>
      <c r="C1113" s="18" t="s">
        <v>224</v>
      </c>
      <c r="D1113" s="21" t="s">
        <v>204</v>
      </c>
      <c r="E1113" s="9">
        <v>57</v>
      </c>
      <c r="F1113" s="25">
        <v>3703.32</v>
      </c>
    </row>
    <row r="1114" spans="1:6" x14ac:dyDescent="0.2">
      <c r="A1114" s="10">
        <v>2025</v>
      </c>
      <c r="B1114" s="18" t="s">
        <v>210</v>
      </c>
      <c r="C1114" s="18" t="s">
        <v>224</v>
      </c>
      <c r="D1114" s="21" t="s">
        <v>198</v>
      </c>
      <c r="E1114" s="9">
        <v>14</v>
      </c>
      <c r="F1114" s="25">
        <v>16543.14</v>
      </c>
    </row>
    <row r="1115" spans="1:6" x14ac:dyDescent="0.2">
      <c r="A1115" s="10">
        <v>2025</v>
      </c>
      <c r="B1115" s="18" t="s">
        <v>210</v>
      </c>
      <c r="C1115" s="18" t="s">
        <v>224</v>
      </c>
      <c r="D1115" s="21" t="s">
        <v>189</v>
      </c>
      <c r="E1115" s="9">
        <v>432</v>
      </c>
      <c r="F1115" s="25">
        <v>1872.53</v>
      </c>
    </row>
    <row r="1116" spans="1:6" x14ac:dyDescent="0.2">
      <c r="A1116" s="10">
        <v>2025</v>
      </c>
      <c r="B1116" s="18" t="s">
        <v>210</v>
      </c>
      <c r="C1116" s="18" t="s">
        <v>224</v>
      </c>
      <c r="D1116" s="21" t="s">
        <v>190</v>
      </c>
      <c r="E1116" s="9">
        <v>794</v>
      </c>
      <c r="F1116" s="25">
        <v>11409.03</v>
      </c>
    </row>
    <row r="1117" spans="1:6" x14ac:dyDescent="0.2">
      <c r="A1117" s="10">
        <v>2025</v>
      </c>
      <c r="B1117" s="18" t="s">
        <v>210</v>
      </c>
      <c r="C1117" s="18" t="s">
        <v>224</v>
      </c>
      <c r="D1117" s="21" t="s">
        <v>205</v>
      </c>
      <c r="E1117" s="9">
        <v>33</v>
      </c>
      <c r="F1117" s="25">
        <v>118999.67</v>
      </c>
    </row>
    <row r="1118" spans="1:6" x14ac:dyDescent="0.2">
      <c r="A1118" s="10">
        <v>2025</v>
      </c>
      <c r="B1118" s="18" t="s">
        <v>210</v>
      </c>
      <c r="C1118" s="18" t="s">
        <v>224</v>
      </c>
      <c r="D1118" s="21" t="s">
        <v>192</v>
      </c>
      <c r="E1118" s="9">
        <v>214</v>
      </c>
      <c r="F1118" s="25">
        <v>6486.53</v>
      </c>
    </row>
    <row r="1119" spans="1:6" x14ac:dyDescent="0.2">
      <c r="A1119" s="10">
        <v>2025</v>
      </c>
      <c r="B1119" s="18" t="s">
        <v>210</v>
      </c>
      <c r="C1119" s="18" t="s">
        <v>224</v>
      </c>
      <c r="D1119" s="21" t="s">
        <v>193</v>
      </c>
      <c r="E1119" s="9">
        <v>629</v>
      </c>
      <c r="F1119" s="25">
        <v>3138.31</v>
      </c>
    </row>
    <row r="1120" spans="1:6" x14ac:dyDescent="0.2">
      <c r="A1120" s="10">
        <v>2025</v>
      </c>
      <c r="B1120" s="18" t="s">
        <v>210</v>
      </c>
      <c r="C1120" s="18" t="s">
        <v>224</v>
      </c>
      <c r="D1120" s="21" t="s">
        <v>228</v>
      </c>
      <c r="E1120" s="9">
        <v>23</v>
      </c>
      <c r="F1120" s="25">
        <v>2912.09</v>
      </c>
    </row>
    <row r="1121" spans="1:6" x14ac:dyDescent="0.2">
      <c r="A1121" s="10">
        <v>2025</v>
      </c>
      <c r="B1121" s="18" t="s">
        <v>210</v>
      </c>
      <c r="C1121" s="18" t="s">
        <v>224</v>
      </c>
      <c r="D1121" s="21" t="s">
        <v>208</v>
      </c>
      <c r="E1121" s="9">
        <v>41</v>
      </c>
      <c r="F1121" s="25">
        <v>3283.29</v>
      </c>
    </row>
    <row r="1122" spans="1:6" x14ac:dyDescent="0.2">
      <c r="A1122" s="10">
        <v>2025</v>
      </c>
      <c r="B1122" s="18" t="s">
        <v>210</v>
      </c>
      <c r="C1122" s="18" t="s">
        <v>224</v>
      </c>
      <c r="D1122" s="21" t="s">
        <v>195</v>
      </c>
      <c r="E1122" s="9">
        <v>228</v>
      </c>
      <c r="F1122" s="25">
        <v>3080.14</v>
      </c>
    </row>
    <row r="1123" spans="1:6" x14ac:dyDescent="0.2">
      <c r="A1123" s="10">
        <v>2025</v>
      </c>
      <c r="B1123" s="18" t="s">
        <v>210</v>
      </c>
      <c r="C1123" s="18" t="s">
        <v>224</v>
      </c>
      <c r="D1123" s="21" t="s">
        <v>203</v>
      </c>
      <c r="E1123" s="9">
        <v>95</v>
      </c>
      <c r="F1123" s="25">
        <v>2593.81</v>
      </c>
    </row>
    <row r="1124" spans="1:6" x14ac:dyDescent="0.2">
      <c r="A1124" s="10">
        <v>2025</v>
      </c>
      <c r="B1124" s="18" t="s">
        <v>210</v>
      </c>
      <c r="C1124" s="18" t="s">
        <v>224</v>
      </c>
      <c r="D1124" s="21" t="s">
        <v>225</v>
      </c>
      <c r="E1124" s="9">
        <v>78</v>
      </c>
      <c r="F1124" s="25">
        <v>67514.460000000006</v>
      </c>
    </row>
    <row r="1125" spans="1:6" x14ac:dyDescent="0.2">
      <c r="A1125" s="10">
        <v>2025</v>
      </c>
      <c r="B1125" s="18" t="s">
        <v>141</v>
      </c>
      <c r="C1125" s="18" t="s">
        <v>224</v>
      </c>
      <c r="D1125" s="21" t="s">
        <v>229</v>
      </c>
      <c r="E1125" s="9">
        <v>25</v>
      </c>
      <c r="F1125" s="25">
        <v>87742.080000000002</v>
      </c>
    </row>
    <row r="1126" spans="1:6" x14ac:dyDescent="0.2">
      <c r="A1126" s="10">
        <v>2025</v>
      </c>
      <c r="B1126" s="18" t="s">
        <v>141</v>
      </c>
      <c r="C1126" s="18" t="s">
        <v>224</v>
      </c>
      <c r="D1126" s="21" t="s">
        <v>226</v>
      </c>
      <c r="E1126" s="9">
        <v>6</v>
      </c>
      <c r="F1126" s="25">
        <v>213323.17</v>
      </c>
    </row>
    <row r="1127" spans="1:6" x14ac:dyDescent="0.2">
      <c r="A1127" s="10">
        <v>2025</v>
      </c>
      <c r="B1127" s="18" t="s">
        <v>141</v>
      </c>
      <c r="C1127" s="18" t="s">
        <v>224</v>
      </c>
      <c r="D1127" s="21" t="s">
        <v>181</v>
      </c>
      <c r="E1127" s="9">
        <v>291</v>
      </c>
      <c r="F1127" s="25">
        <v>7030.48</v>
      </c>
    </row>
    <row r="1128" spans="1:6" x14ac:dyDescent="0.2">
      <c r="A1128" s="10">
        <v>2025</v>
      </c>
      <c r="B1128" s="18" t="s">
        <v>141</v>
      </c>
      <c r="C1128" s="18" t="s">
        <v>224</v>
      </c>
      <c r="D1128" s="21" t="s">
        <v>182</v>
      </c>
      <c r="E1128" s="9">
        <v>86</v>
      </c>
      <c r="F1128" s="25">
        <v>24503.08</v>
      </c>
    </row>
    <row r="1129" spans="1:6" x14ac:dyDescent="0.2">
      <c r="A1129" s="10">
        <v>2025</v>
      </c>
      <c r="B1129" s="18" t="s">
        <v>141</v>
      </c>
      <c r="C1129" s="18" t="s">
        <v>224</v>
      </c>
      <c r="D1129" s="21" t="s">
        <v>183</v>
      </c>
      <c r="E1129" s="9">
        <v>143</v>
      </c>
      <c r="F1129" s="25">
        <v>27191.13</v>
      </c>
    </row>
    <row r="1130" spans="1:6" x14ac:dyDescent="0.2">
      <c r="A1130" s="10">
        <v>2025</v>
      </c>
      <c r="B1130" s="18" t="s">
        <v>141</v>
      </c>
      <c r="C1130" s="18" t="s">
        <v>224</v>
      </c>
      <c r="D1130" s="21" t="s">
        <v>184</v>
      </c>
      <c r="E1130" s="9">
        <v>22</v>
      </c>
      <c r="F1130" s="25">
        <v>42132.86</v>
      </c>
    </row>
    <row r="1131" spans="1:6" x14ac:dyDescent="0.2">
      <c r="A1131" s="10">
        <v>2025</v>
      </c>
      <c r="B1131" s="18" t="s">
        <v>141</v>
      </c>
      <c r="C1131" s="18" t="s">
        <v>224</v>
      </c>
      <c r="D1131" s="21" t="s">
        <v>185</v>
      </c>
      <c r="E1131" s="9">
        <v>314</v>
      </c>
      <c r="F1131" s="25">
        <v>4147.25</v>
      </c>
    </row>
    <row r="1132" spans="1:6" x14ac:dyDescent="0.2">
      <c r="A1132" s="10">
        <v>2025</v>
      </c>
      <c r="B1132" s="18" t="s">
        <v>141</v>
      </c>
      <c r="C1132" s="18" t="s">
        <v>224</v>
      </c>
      <c r="D1132" s="21" t="s">
        <v>186</v>
      </c>
      <c r="E1132" s="9">
        <v>225</v>
      </c>
      <c r="F1132" s="25">
        <v>17392.900000000001</v>
      </c>
    </row>
    <row r="1133" spans="1:6" x14ac:dyDescent="0.2">
      <c r="A1133" s="10">
        <v>2025</v>
      </c>
      <c r="B1133" s="18" t="s">
        <v>141</v>
      </c>
      <c r="C1133" s="18" t="s">
        <v>224</v>
      </c>
      <c r="D1133" s="21" t="s">
        <v>187</v>
      </c>
      <c r="E1133" s="9">
        <v>432</v>
      </c>
      <c r="F1133" s="25">
        <v>183463.54</v>
      </c>
    </row>
    <row r="1134" spans="1:6" x14ac:dyDescent="0.2">
      <c r="A1134" s="10">
        <v>2025</v>
      </c>
      <c r="B1134" s="18" t="s">
        <v>141</v>
      </c>
      <c r="C1134" s="18" t="s">
        <v>224</v>
      </c>
      <c r="D1134" s="21" t="s">
        <v>188</v>
      </c>
      <c r="E1134" s="9">
        <v>598</v>
      </c>
      <c r="F1134" s="25">
        <v>24207.87</v>
      </c>
    </row>
    <row r="1135" spans="1:6" x14ac:dyDescent="0.2">
      <c r="A1135" s="10">
        <v>2025</v>
      </c>
      <c r="B1135" s="18" t="s">
        <v>141</v>
      </c>
      <c r="C1135" s="18" t="s">
        <v>224</v>
      </c>
      <c r="D1135" s="21" t="s">
        <v>204</v>
      </c>
      <c r="E1135" s="9">
        <v>197</v>
      </c>
      <c r="F1135" s="25">
        <v>20763.669999999998</v>
      </c>
    </row>
    <row r="1136" spans="1:6" x14ac:dyDescent="0.2">
      <c r="A1136" s="10">
        <v>2025</v>
      </c>
      <c r="B1136" s="18" t="s">
        <v>141</v>
      </c>
      <c r="C1136" s="18" t="s">
        <v>224</v>
      </c>
      <c r="D1136" s="21" t="s">
        <v>198</v>
      </c>
      <c r="E1136" s="9">
        <v>12</v>
      </c>
      <c r="F1136" s="25">
        <v>23108.080000000002</v>
      </c>
    </row>
    <row r="1137" spans="1:6" x14ac:dyDescent="0.2">
      <c r="A1137" s="10">
        <v>2025</v>
      </c>
      <c r="B1137" s="18" t="s">
        <v>141</v>
      </c>
      <c r="C1137" s="18" t="s">
        <v>224</v>
      </c>
      <c r="D1137" s="21" t="s">
        <v>189</v>
      </c>
      <c r="E1137" s="9">
        <v>40</v>
      </c>
      <c r="F1137" s="25">
        <v>57733.23</v>
      </c>
    </row>
    <row r="1138" spans="1:6" x14ac:dyDescent="0.2">
      <c r="A1138" s="10">
        <v>2025</v>
      </c>
      <c r="B1138" s="18" t="s">
        <v>141</v>
      </c>
      <c r="C1138" s="18" t="s">
        <v>224</v>
      </c>
      <c r="D1138" s="21" t="s">
        <v>190</v>
      </c>
      <c r="E1138" s="9">
        <v>371</v>
      </c>
      <c r="F1138" s="25">
        <v>26999.87</v>
      </c>
    </row>
    <row r="1139" spans="1:6" x14ac:dyDescent="0.2">
      <c r="A1139" s="10">
        <v>2025</v>
      </c>
      <c r="B1139" s="18" t="s">
        <v>141</v>
      </c>
      <c r="C1139" s="18" t="s">
        <v>224</v>
      </c>
      <c r="D1139" s="21" t="s">
        <v>192</v>
      </c>
      <c r="E1139" s="9">
        <v>39</v>
      </c>
      <c r="F1139" s="25">
        <v>5450.64</v>
      </c>
    </row>
    <row r="1140" spans="1:6" x14ac:dyDescent="0.2">
      <c r="A1140" s="10">
        <v>2025</v>
      </c>
      <c r="B1140" s="18" t="s">
        <v>141</v>
      </c>
      <c r="C1140" s="18" t="s">
        <v>224</v>
      </c>
      <c r="D1140" s="21" t="s">
        <v>193</v>
      </c>
      <c r="E1140" s="9">
        <v>258</v>
      </c>
      <c r="F1140" s="25">
        <v>16705.509999999998</v>
      </c>
    </row>
    <row r="1141" spans="1:6" x14ac:dyDescent="0.2">
      <c r="A1141" s="10">
        <v>2025</v>
      </c>
      <c r="B1141" s="18" t="s">
        <v>141</v>
      </c>
      <c r="C1141" s="18" t="s">
        <v>224</v>
      </c>
      <c r="D1141" s="21" t="s">
        <v>228</v>
      </c>
      <c r="E1141" s="9">
        <v>114</v>
      </c>
      <c r="F1141" s="25">
        <v>17466.93</v>
      </c>
    </row>
    <row r="1142" spans="1:6" x14ac:dyDescent="0.2">
      <c r="A1142" s="10">
        <v>2025</v>
      </c>
      <c r="B1142" s="18" t="s">
        <v>141</v>
      </c>
      <c r="C1142" s="18" t="s">
        <v>224</v>
      </c>
      <c r="D1142" s="21" t="s">
        <v>195</v>
      </c>
      <c r="E1142" s="9">
        <v>78</v>
      </c>
      <c r="F1142" s="25">
        <v>4509.63</v>
      </c>
    </row>
    <row r="1143" spans="1:6" x14ac:dyDescent="0.2">
      <c r="A1143" s="10">
        <v>2025</v>
      </c>
      <c r="B1143" s="18" t="s">
        <v>141</v>
      </c>
      <c r="C1143" s="18" t="s">
        <v>224</v>
      </c>
      <c r="D1143" s="21" t="s">
        <v>206</v>
      </c>
      <c r="E1143" s="9">
        <v>21</v>
      </c>
      <c r="F1143" s="25">
        <v>34789.67</v>
      </c>
    </row>
    <row r="1144" spans="1:6" x14ac:dyDescent="0.2">
      <c r="A1144" s="10">
        <v>2025</v>
      </c>
      <c r="B1144" s="18" t="s">
        <v>141</v>
      </c>
      <c r="C1144" s="18" t="s">
        <v>224</v>
      </c>
      <c r="D1144" s="21" t="s">
        <v>203</v>
      </c>
      <c r="E1144" s="9">
        <v>127</v>
      </c>
      <c r="F1144" s="25">
        <v>28762.12</v>
      </c>
    </row>
    <row r="1145" spans="1:6" x14ac:dyDescent="0.2">
      <c r="A1145" s="10">
        <v>2025</v>
      </c>
      <c r="B1145" s="18" t="s">
        <v>141</v>
      </c>
      <c r="C1145" s="18" t="s">
        <v>224</v>
      </c>
      <c r="D1145" s="21" t="s">
        <v>225</v>
      </c>
      <c r="E1145" s="9">
        <v>334</v>
      </c>
      <c r="F1145" s="25">
        <v>12433.21</v>
      </c>
    </row>
    <row r="1146" spans="1:6" x14ac:dyDescent="0.2">
      <c r="A1146" s="10">
        <v>2025</v>
      </c>
      <c r="B1146" s="18" t="s">
        <v>141</v>
      </c>
      <c r="C1146" s="18" t="s">
        <v>224</v>
      </c>
      <c r="D1146" s="21" t="s">
        <v>196</v>
      </c>
      <c r="E1146" s="9">
        <v>1549</v>
      </c>
      <c r="F1146" s="25">
        <v>6369.21</v>
      </c>
    </row>
    <row r="1147" spans="1:6" x14ac:dyDescent="0.2">
      <c r="A1147" s="10">
        <v>2025</v>
      </c>
      <c r="B1147" s="18" t="s">
        <v>141</v>
      </c>
      <c r="C1147" s="18" t="s">
        <v>224</v>
      </c>
      <c r="D1147" s="21" t="s">
        <v>211</v>
      </c>
      <c r="E1147" s="9">
        <v>30</v>
      </c>
      <c r="F1147" s="25">
        <v>6983.67</v>
      </c>
    </row>
    <row r="1148" spans="1:6" x14ac:dyDescent="0.2">
      <c r="A1148" s="10">
        <v>2025</v>
      </c>
      <c r="B1148" s="18" t="s">
        <v>144</v>
      </c>
      <c r="C1148" s="18" t="s">
        <v>224</v>
      </c>
      <c r="D1148" s="21" t="s">
        <v>229</v>
      </c>
      <c r="E1148" s="9">
        <v>5</v>
      </c>
      <c r="F1148" s="25">
        <v>26891.8</v>
      </c>
    </row>
    <row r="1149" spans="1:6" x14ac:dyDescent="0.2">
      <c r="A1149" s="10">
        <v>2025</v>
      </c>
      <c r="B1149" s="18" t="s">
        <v>144</v>
      </c>
      <c r="C1149" s="18" t="s">
        <v>224</v>
      </c>
      <c r="D1149" s="21" t="s">
        <v>226</v>
      </c>
      <c r="E1149" s="9">
        <v>26</v>
      </c>
      <c r="F1149" s="25">
        <v>142537.54</v>
      </c>
    </row>
    <row r="1150" spans="1:6" x14ac:dyDescent="0.2">
      <c r="A1150" s="10">
        <v>2025</v>
      </c>
      <c r="B1150" s="18" t="s">
        <v>144</v>
      </c>
      <c r="C1150" s="18" t="s">
        <v>224</v>
      </c>
      <c r="D1150" s="21" t="s">
        <v>227</v>
      </c>
      <c r="E1150" s="9">
        <v>11</v>
      </c>
      <c r="F1150" s="25">
        <v>18704.45</v>
      </c>
    </row>
    <row r="1151" spans="1:6" x14ac:dyDescent="0.2">
      <c r="A1151" s="10">
        <v>2025</v>
      </c>
      <c r="B1151" s="18" t="s">
        <v>144</v>
      </c>
      <c r="C1151" s="18" t="s">
        <v>224</v>
      </c>
      <c r="D1151" s="21" t="s">
        <v>181</v>
      </c>
      <c r="E1151" s="9">
        <v>1539</v>
      </c>
      <c r="F1151" s="25">
        <v>4875.01</v>
      </c>
    </row>
    <row r="1152" spans="1:6" x14ac:dyDescent="0.2">
      <c r="A1152" s="10">
        <v>2025</v>
      </c>
      <c r="B1152" s="18" t="s">
        <v>144</v>
      </c>
      <c r="C1152" s="18" t="s">
        <v>224</v>
      </c>
      <c r="D1152" s="21" t="s">
        <v>182</v>
      </c>
      <c r="E1152" s="9">
        <v>487</v>
      </c>
      <c r="F1152" s="25">
        <v>18294.419999999998</v>
      </c>
    </row>
    <row r="1153" spans="1:6" x14ac:dyDescent="0.2">
      <c r="A1153" s="10">
        <v>2025</v>
      </c>
      <c r="B1153" s="18" t="s">
        <v>144</v>
      </c>
      <c r="C1153" s="18" t="s">
        <v>224</v>
      </c>
      <c r="D1153" s="21" t="s">
        <v>183</v>
      </c>
      <c r="E1153" s="9">
        <v>796</v>
      </c>
      <c r="F1153" s="25">
        <v>15439.56</v>
      </c>
    </row>
    <row r="1154" spans="1:6" x14ac:dyDescent="0.2">
      <c r="A1154" s="10">
        <v>2025</v>
      </c>
      <c r="B1154" s="18" t="s">
        <v>144</v>
      </c>
      <c r="C1154" s="18" t="s">
        <v>224</v>
      </c>
      <c r="D1154" s="21" t="s">
        <v>184</v>
      </c>
      <c r="E1154" s="9">
        <v>154</v>
      </c>
      <c r="F1154" s="25">
        <v>21799.93</v>
      </c>
    </row>
    <row r="1155" spans="1:6" x14ac:dyDescent="0.2">
      <c r="A1155" s="10">
        <v>2025</v>
      </c>
      <c r="B1155" s="18" t="s">
        <v>144</v>
      </c>
      <c r="C1155" s="18" t="s">
        <v>224</v>
      </c>
      <c r="D1155" s="21" t="s">
        <v>185</v>
      </c>
      <c r="E1155" s="9">
        <v>1010</v>
      </c>
      <c r="F1155" s="25">
        <v>2541.1999999999998</v>
      </c>
    </row>
    <row r="1156" spans="1:6" x14ac:dyDescent="0.2">
      <c r="A1156" s="10">
        <v>2025</v>
      </c>
      <c r="B1156" s="18" t="s">
        <v>144</v>
      </c>
      <c r="C1156" s="18" t="s">
        <v>224</v>
      </c>
      <c r="D1156" s="21" t="s">
        <v>186</v>
      </c>
      <c r="E1156" s="9">
        <v>978</v>
      </c>
      <c r="F1156" s="25">
        <v>5402.44</v>
      </c>
    </row>
    <row r="1157" spans="1:6" x14ac:dyDescent="0.2">
      <c r="A1157" s="10">
        <v>2025</v>
      </c>
      <c r="B1157" s="18" t="s">
        <v>144</v>
      </c>
      <c r="C1157" s="18" t="s">
        <v>224</v>
      </c>
      <c r="D1157" s="21" t="s">
        <v>187</v>
      </c>
      <c r="E1157" s="9">
        <v>273</v>
      </c>
      <c r="F1157" s="25">
        <v>102303.85</v>
      </c>
    </row>
    <row r="1158" spans="1:6" x14ac:dyDescent="0.2">
      <c r="A1158" s="10">
        <v>2025</v>
      </c>
      <c r="B1158" s="18" t="s">
        <v>144</v>
      </c>
      <c r="C1158" s="18" t="s">
        <v>224</v>
      </c>
      <c r="D1158" s="21" t="s">
        <v>188</v>
      </c>
      <c r="E1158" s="9">
        <v>234</v>
      </c>
      <c r="F1158" s="25">
        <v>14893.59</v>
      </c>
    </row>
    <row r="1159" spans="1:6" x14ac:dyDescent="0.2">
      <c r="A1159" s="10">
        <v>2025</v>
      </c>
      <c r="B1159" s="18" t="s">
        <v>144</v>
      </c>
      <c r="C1159" s="18" t="s">
        <v>224</v>
      </c>
      <c r="D1159" s="21" t="s">
        <v>204</v>
      </c>
      <c r="E1159" s="9">
        <v>33</v>
      </c>
      <c r="F1159" s="25">
        <v>6718.18</v>
      </c>
    </row>
    <row r="1160" spans="1:6" x14ac:dyDescent="0.2">
      <c r="A1160" s="10">
        <v>2025</v>
      </c>
      <c r="B1160" s="18" t="s">
        <v>144</v>
      </c>
      <c r="C1160" s="18" t="s">
        <v>224</v>
      </c>
      <c r="D1160" s="21" t="s">
        <v>190</v>
      </c>
      <c r="E1160" s="9">
        <v>203</v>
      </c>
      <c r="F1160" s="25">
        <v>12652.51</v>
      </c>
    </row>
    <row r="1161" spans="1:6" x14ac:dyDescent="0.2">
      <c r="A1161" s="10">
        <v>2025</v>
      </c>
      <c r="B1161" s="18" t="s">
        <v>144</v>
      </c>
      <c r="C1161" s="18" t="s">
        <v>224</v>
      </c>
      <c r="D1161" s="21" t="s">
        <v>191</v>
      </c>
      <c r="E1161" s="9">
        <v>56</v>
      </c>
      <c r="F1161" s="25">
        <v>21046.66</v>
      </c>
    </row>
    <row r="1162" spans="1:6" x14ac:dyDescent="0.2">
      <c r="A1162" s="10">
        <v>2025</v>
      </c>
      <c r="B1162" s="18" t="s">
        <v>144</v>
      </c>
      <c r="C1162" s="18" t="s">
        <v>224</v>
      </c>
      <c r="D1162" s="21" t="s">
        <v>192</v>
      </c>
      <c r="E1162" s="9">
        <v>152</v>
      </c>
      <c r="F1162" s="25">
        <v>13004.05</v>
      </c>
    </row>
    <row r="1163" spans="1:6" x14ac:dyDescent="0.2">
      <c r="A1163" s="10">
        <v>2025</v>
      </c>
      <c r="B1163" s="18" t="s">
        <v>144</v>
      </c>
      <c r="C1163" s="18" t="s">
        <v>224</v>
      </c>
      <c r="D1163" s="21" t="s">
        <v>193</v>
      </c>
      <c r="E1163" s="9">
        <v>1154</v>
      </c>
      <c r="F1163" s="25">
        <v>11634.54</v>
      </c>
    </row>
    <row r="1164" spans="1:6" x14ac:dyDescent="0.2">
      <c r="A1164" s="10">
        <v>2025</v>
      </c>
      <c r="B1164" s="18" t="s">
        <v>144</v>
      </c>
      <c r="C1164" s="18" t="s">
        <v>224</v>
      </c>
      <c r="D1164" s="21" t="s">
        <v>228</v>
      </c>
      <c r="E1164" s="9">
        <v>34</v>
      </c>
      <c r="F1164" s="25">
        <v>8291.8799999999992</v>
      </c>
    </row>
    <row r="1165" spans="1:6" x14ac:dyDescent="0.2">
      <c r="A1165" s="10">
        <v>2025</v>
      </c>
      <c r="B1165" s="18" t="s">
        <v>144</v>
      </c>
      <c r="C1165" s="18" t="s">
        <v>224</v>
      </c>
      <c r="D1165" s="21" t="s">
        <v>208</v>
      </c>
      <c r="E1165" s="9">
        <v>22</v>
      </c>
      <c r="F1165" s="25">
        <v>4142.32</v>
      </c>
    </row>
    <row r="1166" spans="1:6" x14ac:dyDescent="0.2">
      <c r="A1166" s="10">
        <v>2025</v>
      </c>
      <c r="B1166" s="18" t="s">
        <v>144</v>
      </c>
      <c r="C1166" s="18" t="s">
        <v>224</v>
      </c>
      <c r="D1166" s="21" t="s">
        <v>195</v>
      </c>
      <c r="E1166" s="9">
        <v>48</v>
      </c>
      <c r="F1166" s="25">
        <v>3996.06</v>
      </c>
    </row>
    <row r="1167" spans="1:6" x14ac:dyDescent="0.2">
      <c r="A1167" s="10">
        <v>2025</v>
      </c>
      <c r="B1167" s="18" t="s">
        <v>144</v>
      </c>
      <c r="C1167" s="18" t="s">
        <v>224</v>
      </c>
      <c r="D1167" s="21" t="s">
        <v>206</v>
      </c>
      <c r="E1167" s="9">
        <v>19</v>
      </c>
      <c r="F1167" s="25">
        <v>15998.16</v>
      </c>
    </row>
    <row r="1168" spans="1:6" x14ac:dyDescent="0.2">
      <c r="A1168" s="10">
        <v>2025</v>
      </c>
      <c r="B1168" s="18" t="s">
        <v>144</v>
      </c>
      <c r="C1168" s="18" t="s">
        <v>224</v>
      </c>
      <c r="D1168" s="21" t="s">
        <v>203</v>
      </c>
      <c r="E1168" s="9">
        <v>48</v>
      </c>
      <c r="F1168" s="25">
        <v>1094.73</v>
      </c>
    </row>
    <row r="1169" spans="1:6" x14ac:dyDescent="0.2">
      <c r="A1169" s="10">
        <v>2025</v>
      </c>
      <c r="B1169" s="18" t="s">
        <v>144</v>
      </c>
      <c r="C1169" s="18" t="s">
        <v>224</v>
      </c>
      <c r="D1169" s="21" t="s">
        <v>225</v>
      </c>
      <c r="E1169" s="9">
        <v>13</v>
      </c>
      <c r="F1169" s="25">
        <v>3878</v>
      </c>
    </row>
    <row r="1170" spans="1:6" x14ac:dyDescent="0.2">
      <c r="A1170" s="10">
        <v>2025</v>
      </c>
      <c r="B1170" s="18" t="s">
        <v>144</v>
      </c>
      <c r="C1170" s="18" t="s">
        <v>224</v>
      </c>
      <c r="D1170" s="21" t="s">
        <v>196</v>
      </c>
      <c r="E1170" s="9">
        <v>714</v>
      </c>
      <c r="F1170" s="25">
        <v>5100.9799999999996</v>
      </c>
    </row>
    <row r="1171" spans="1:6" x14ac:dyDescent="0.2">
      <c r="A1171" s="10">
        <v>2025</v>
      </c>
      <c r="B1171" s="18" t="s">
        <v>150</v>
      </c>
      <c r="C1171" s="18" t="s">
        <v>224</v>
      </c>
      <c r="D1171" s="21" t="s">
        <v>230</v>
      </c>
      <c r="E1171" s="9">
        <v>6</v>
      </c>
      <c r="F1171" s="25">
        <v>33747.67</v>
      </c>
    </row>
    <row r="1172" spans="1:6" x14ac:dyDescent="0.2">
      <c r="A1172" s="10">
        <v>2025</v>
      </c>
      <c r="B1172" s="18" t="s">
        <v>150</v>
      </c>
      <c r="C1172" s="18" t="s">
        <v>224</v>
      </c>
      <c r="D1172" s="21" t="s">
        <v>229</v>
      </c>
      <c r="E1172" s="9">
        <v>6</v>
      </c>
      <c r="F1172" s="25">
        <v>30696.33</v>
      </c>
    </row>
    <row r="1173" spans="1:6" x14ac:dyDescent="0.2">
      <c r="A1173" s="10">
        <v>2025</v>
      </c>
      <c r="B1173" s="18" t="s">
        <v>150</v>
      </c>
      <c r="C1173" s="18" t="s">
        <v>224</v>
      </c>
      <c r="D1173" s="21" t="s">
        <v>181</v>
      </c>
      <c r="E1173" s="9">
        <v>230</v>
      </c>
      <c r="F1173" s="25">
        <v>4047.08</v>
      </c>
    </row>
    <row r="1174" spans="1:6" x14ac:dyDescent="0.2">
      <c r="A1174" s="10">
        <v>2025</v>
      </c>
      <c r="B1174" s="18" t="s">
        <v>150</v>
      </c>
      <c r="C1174" s="18" t="s">
        <v>224</v>
      </c>
      <c r="D1174" s="21" t="s">
        <v>182</v>
      </c>
      <c r="E1174" s="9">
        <v>25</v>
      </c>
      <c r="F1174" s="25">
        <v>26040.400000000001</v>
      </c>
    </row>
    <row r="1175" spans="1:6" x14ac:dyDescent="0.2">
      <c r="A1175" s="10">
        <v>2025</v>
      </c>
      <c r="B1175" s="18" t="s">
        <v>150</v>
      </c>
      <c r="C1175" s="18" t="s">
        <v>224</v>
      </c>
      <c r="D1175" s="21" t="s">
        <v>183</v>
      </c>
      <c r="E1175" s="9">
        <v>5</v>
      </c>
      <c r="F1175" s="25">
        <v>23424.6</v>
      </c>
    </row>
    <row r="1176" spans="1:6" x14ac:dyDescent="0.2">
      <c r="A1176" s="10">
        <v>2025</v>
      </c>
      <c r="B1176" s="18" t="s">
        <v>150</v>
      </c>
      <c r="C1176" s="18" t="s">
        <v>224</v>
      </c>
      <c r="D1176" s="21" t="s">
        <v>184</v>
      </c>
      <c r="E1176" s="9">
        <v>5</v>
      </c>
      <c r="F1176" s="25">
        <v>44319.6</v>
      </c>
    </row>
    <row r="1177" spans="1:6" x14ac:dyDescent="0.2">
      <c r="A1177" s="10">
        <v>2025</v>
      </c>
      <c r="B1177" s="18" t="s">
        <v>150</v>
      </c>
      <c r="C1177" s="18" t="s">
        <v>224</v>
      </c>
      <c r="D1177" s="21" t="s">
        <v>185</v>
      </c>
      <c r="E1177" s="9">
        <v>156</v>
      </c>
      <c r="F1177" s="25">
        <v>11141.22</v>
      </c>
    </row>
    <row r="1178" spans="1:6" x14ac:dyDescent="0.2">
      <c r="A1178" s="10">
        <v>2025</v>
      </c>
      <c r="B1178" s="18" t="s">
        <v>150</v>
      </c>
      <c r="C1178" s="18" t="s">
        <v>224</v>
      </c>
      <c r="D1178" s="21" t="s">
        <v>186</v>
      </c>
      <c r="E1178" s="9">
        <v>39</v>
      </c>
      <c r="F1178" s="25">
        <v>21467.87</v>
      </c>
    </row>
    <row r="1179" spans="1:6" x14ac:dyDescent="0.2">
      <c r="A1179" s="10">
        <v>2025</v>
      </c>
      <c r="B1179" s="18" t="s">
        <v>150</v>
      </c>
      <c r="C1179" s="18" t="s">
        <v>224</v>
      </c>
      <c r="D1179" s="21" t="s">
        <v>187</v>
      </c>
      <c r="E1179" s="9">
        <v>62</v>
      </c>
      <c r="F1179" s="25">
        <v>65620.37</v>
      </c>
    </row>
    <row r="1180" spans="1:6" x14ac:dyDescent="0.2">
      <c r="A1180" s="10">
        <v>2025</v>
      </c>
      <c r="B1180" s="18" t="s">
        <v>150</v>
      </c>
      <c r="C1180" s="18" t="s">
        <v>224</v>
      </c>
      <c r="D1180" s="21" t="s">
        <v>188</v>
      </c>
      <c r="E1180" s="9">
        <v>130</v>
      </c>
      <c r="F1180" s="25">
        <v>27411.89</v>
      </c>
    </row>
    <row r="1181" spans="1:6" x14ac:dyDescent="0.2">
      <c r="A1181" s="10">
        <v>2025</v>
      </c>
      <c r="B1181" s="18" t="s">
        <v>150</v>
      </c>
      <c r="C1181" s="18" t="s">
        <v>224</v>
      </c>
      <c r="D1181" s="21" t="s">
        <v>189</v>
      </c>
      <c r="E1181" s="9">
        <v>127</v>
      </c>
      <c r="F1181" s="25">
        <v>58032.92</v>
      </c>
    </row>
    <row r="1182" spans="1:6" x14ac:dyDescent="0.2">
      <c r="A1182" s="10">
        <v>2025</v>
      </c>
      <c r="B1182" s="18" t="s">
        <v>150</v>
      </c>
      <c r="C1182" s="18" t="s">
        <v>224</v>
      </c>
      <c r="D1182" s="21" t="s">
        <v>190</v>
      </c>
      <c r="E1182" s="9">
        <v>712</v>
      </c>
      <c r="F1182" s="25">
        <v>17287.52</v>
      </c>
    </row>
    <row r="1183" spans="1:6" x14ac:dyDescent="0.2">
      <c r="A1183" s="10">
        <v>2025</v>
      </c>
      <c r="B1183" s="18" t="s">
        <v>150</v>
      </c>
      <c r="C1183" s="18" t="s">
        <v>224</v>
      </c>
      <c r="D1183" s="21" t="s">
        <v>192</v>
      </c>
      <c r="E1183" s="9">
        <v>43</v>
      </c>
      <c r="F1183" s="25">
        <v>5104.79</v>
      </c>
    </row>
    <row r="1184" spans="1:6" x14ac:dyDescent="0.2">
      <c r="A1184" s="10">
        <v>2025</v>
      </c>
      <c r="B1184" s="18" t="s">
        <v>150</v>
      </c>
      <c r="C1184" s="18" t="s">
        <v>224</v>
      </c>
      <c r="D1184" s="21" t="s">
        <v>193</v>
      </c>
      <c r="E1184" s="9">
        <v>65</v>
      </c>
      <c r="F1184" s="25">
        <v>11876.09</v>
      </c>
    </row>
    <row r="1185" spans="1:6" x14ac:dyDescent="0.2">
      <c r="A1185" s="10">
        <v>2025</v>
      </c>
      <c r="B1185" s="18" t="s">
        <v>150</v>
      </c>
      <c r="C1185" s="18" t="s">
        <v>224</v>
      </c>
      <c r="D1185" s="21" t="s">
        <v>228</v>
      </c>
      <c r="E1185" s="9">
        <v>187</v>
      </c>
      <c r="F1185" s="25">
        <v>17233.27</v>
      </c>
    </row>
    <row r="1186" spans="1:6" x14ac:dyDescent="0.2">
      <c r="A1186" s="10">
        <v>2025</v>
      </c>
      <c r="B1186" s="18" t="s">
        <v>150</v>
      </c>
      <c r="C1186" s="18" t="s">
        <v>224</v>
      </c>
      <c r="D1186" s="21" t="s">
        <v>195</v>
      </c>
      <c r="E1186" s="9">
        <v>304</v>
      </c>
      <c r="F1186" s="25">
        <v>5915.81</v>
      </c>
    </row>
    <row r="1187" spans="1:6" x14ac:dyDescent="0.2">
      <c r="A1187" s="10">
        <v>2025</v>
      </c>
      <c r="B1187" s="18" t="s">
        <v>150</v>
      </c>
      <c r="C1187" s="18" t="s">
        <v>224</v>
      </c>
      <c r="D1187" s="21" t="s">
        <v>203</v>
      </c>
      <c r="E1187" s="9">
        <v>14</v>
      </c>
      <c r="F1187" s="25">
        <v>55686.86</v>
      </c>
    </row>
    <row r="1188" spans="1:6" x14ac:dyDescent="0.2">
      <c r="A1188" s="10">
        <v>2025</v>
      </c>
      <c r="B1188" s="18" t="s">
        <v>150</v>
      </c>
      <c r="C1188" s="18" t="s">
        <v>224</v>
      </c>
      <c r="D1188" s="21" t="s">
        <v>225</v>
      </c>
      <c r="E1188" s="9">
        <v>57</v>
      </c>
      <c r="F1188" s="25">
        <v>146038.14000000001</v>
      </c>
    </row>
  </sheetData>
  <sheetProtection formatCells="0" formatColumns="0" formatRows="0" insertColumns="0" insertRows="0" insertHyperlinks="0" deleteColumns="0" deleteRows="0" sort="0" autoFilter="0" pivotTables="0"/>
  <autoFilter ref="A15:F15" xr:uid="{00000000-0001-0000-0100-000000000000}"/>
  <sortState xmlns:xlrd2="http://schemas.microsoft.com/office/spreadsheetml/2017/richdata2" ref="A16:F26">
    <sortCondition ref="A16:A26"/>
    <sortCondition ref="B16:B26"/>
  </sortState>
  <phoneticPr fontId="8" type="noConversion"/>
  <conditionalFormatting sqref="B1:F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1:F650"/>
  <sheetViews>
    <sheetView showGridLines="0" workbookViewId="0">
      <pane ySplit="15" topLeftCell="A16" activePane="bottomLeft" state="frozen"/>
      <selection pane="bottomLeft"/>
    </sheetView>
  </sheetViews>
  <sheetFormatPr defaultRowHeight="14.25" x14ac:dyDescent="0.2"/>
  <cols>
    <col min="1" max="1" width="13.42578125" style="15" customWidth="1"/>
    <col min="2" max="2" width="50.5703125" style="16" bestFit="1" customWidth="1"/>
    <col min="3" max="3" width="28.140625" style="16" bestFit="1" customWidth="1"/>
    <col min="4" max="4" width="78" style="19" customWidth="1"/>
    <col min="5" max="5" width="19.28515625" style="11" customWidth="1"/>
    <col min="6" max="6" width="19.28515625" style="22" customWidth="1"/>
    <col min="7" max="16384" width="9.140625" style="12"/>
  </cols>
  <sheetData>
    <row r="1" spans="1:6" ht="26.25" x14ac:dyDescent="0.4">
      <c r="D1" s="49"/>
    </row>
    <row r="6" spans="1:6" ht="18" x14ac:dyDescent="0.2">
      <c r="A6" s="3" t="str">
        <f>'Forward and Introduction'!A7&amp;" - Carson City and Washoe County Hospitals"</f>
        <v>Other Outpatient Services - Carson City and Washoe County Hospitals</v>
      </c>
    </row>
    <row r="7" spans="1:6" ht="15.75" x14ac:dyDescent="0.2">
      <c r="A7" s="4" t="str">
        <f>'Forward and Introduction'!A8</f>
        <v>Includes discharges from January 1, 2022 through June 30, 2025</v>
      </c>
    </row>
    <row r="8" spans="1:6" ht="15.75" x14ac:dyDescent="0.2">
      <c r="A8" s="4"/>
    </row>
    <row r="9" spans="1:6" x14ac:dyDescent="0.2">
      <c r="A9" s="5" t="str">
        <f>'Forward and Introduction'!A10</f>
        <v>Produced on December 15, 2025</v>
      </c>
    </row>
    <row r="10" spans="1:6" x14ac:dyDescent="0.2">
      <c r="A10" s="5" t="str">
        <f>'Forward and Introduction'!A11</f>
        <v>Includes data loaded through November 30, 2025</v>
      </c>
    </row>
    <row r="11" spans="1:6" x14ac:dyDescent="0.2">
      <c r="A11" s="5"/>
    </row>
    <row r="12" spans="1:6" s="14" customFormat="1" ht="15" x14ac:dyDescent="0.25">
      <c r="A12" s="6" t="s">
        <v>157</v>
      </c>
      <c r="B12" s="17"/>
      <c r="C12" s="17"/>
      <c r="D12" s="20"/>
      <c r="E12" s="13"/>
      <c r="F12" s="23"/>
    </row>
    <row r="13" spans="1:6" s="14" customFormat="1" ht="15" x14ac:dyDescent="0.25">
      <c r="A13" s="7" t="s">
        <v>158</v>
      </c>
      <c r="B13" s="17"/>
      <c r="C13" s="17"/>
      <c r="D13" s="20"/>
      <c r="E13" s="13"/>
      <c r="F13" s="23"/>
    </row>
    <row r="14" spans="1:6" s="14" customFormat="1" ht="15" x14ac:dyDescent="0.25">
      <c r="A14" s="7" t="s">
        <v>164</v>
      </c>
      <c r="B14" s="17"/>
      <c r="C14" s="17"/>
      <c r="D14" s="20"/>
      <c r="E14" s="13"/>
      <c r="F14" s="23"/>
    </row>
    <row r="15" spans="1:6" s="15" customFormat="1" ht="51" customHeight="1" x14ac:dyDescent="0.2">
      <c r="A15" s="8" t="s">
        <v>21</v>
      </c>
      <c r="B15" s="2" t="s">
        <v>23</v>
      </c>
      <c r="C15" s="2" t="s">
        <v>162</v>
      </c>
      <c r="D15" s="2" t="s">
        <v>176</v>
      </c>
      <c r="E15" s="2" t="s">
        <v>26</v>
      </c>
      <c r="F15" s="24" t="s">
        <v>27</v>
      </c>
    </row>
    <row r="16" spans="1:6" x14ac:dyDescent="0.2">
      <c r="A16" s="10">
        <v>2022</v>
      </c>
      <c r="B16" s="18" t="s">
        <v>44</v>
      </c>
      <c r="C16" s="18" t="s">
        <v>212</v>
      </c>
      <c r="D16" s="21" t="s">
        <v>230</v>
      </c>
      <c r="E16" s="9">
        <v>36</v>
      </c>
      <c r="F16" s="25">
        <v>13698.56</v>
      </c>
    </row>
    <row r="17" spans="1:6" x14ac:dyDescent="0.2">
      <c r="A17" s="10">
        <v>2022</v>
      </c>
      <c r="B17" s="18" t="s">
        <v>44</v>
      </c>
      <c r="C17" s="18" t="s">
        <v>212</v>
      </c>
      <c r="D17" s="21" t="s">
        <v>229</v>
      </c>
      <c r="E17" s="9">
        <v>20</v>
      </c>
      <c r="F17" s="25">
        <v>7554.8</v>
      </c>
    </row>
    <row r="18" spans="1:6" x14ac:dyDescent="0.2">
      <c r="A18" s="10">
        <v>2022</v>
      </c>
      <c r="B18" s="18" t="s">
        <v>44</v>
      </c>
      <c r="C18" s="18" t="s">
        <v>212</v>
      </c>
      <c r="D18" s="21" t="s">
        <v>226</v>
      </c>
      <c r="E18" s="9">
        <v>103</v>
      </c>
      <c r="F18" s="25">
        <v>11049.14</v>
      </c>
    </row>
    <row r="19" spans="1:6" x14ac:dyDescent="0.2">
      <c r="A19" s="10">
        <v>2022</v>
      </c>
      <c r="B19" s="18" t="s">
        <v>44</v>
      </c>
      <c r="C19" s="18" t="s">
        <v>212</v>
      </c>
      <c r="D19" s="21" t="s">
        <v>207</v>
      </c>
      <c r="E19" s="9">
        <v>3183</v>
      </c>
      <c r="F19" s="25">
        <v>1078.21</v>
      </c>
    </row>
    <row r="20" spans="1:6" x14ac:dyDescent="0.2">
      <c r="A20" s="10">
        <v>2022</v>
      </c>
      <c r="B20" s="18" t="s">
        <v>44</v>
      </c>
      <c r="C20" s="18" t="s">
        <v>212</v>
      </c>
      <c r="D20" s="21" t="s">
        <v>213</v>
      </c>
      <c r="E20" s="9">
        <v>204</v>
      </c>
      <c r="F20" s="25">
        <v>167.98</v>
      </c>
    </row>
    <row r="21" spans="1:6" x14ac:dyDescent="0.2">
      <c r="A21" s="10">
        <v>2022</v>
      </c>
      <c r="B21" s="18" t="s">
        <v>44</v>
      </c>
      <c r="C21" s="18" t="s">
        <v>212</v>
      </c>
      <c r="D21" s="21" t="s">
        <v>227</v>
      </c>
      <c r="E21" s="9">
        <v>444</v>
      </c>
      <c r="F21" s="25">
        <v>3343.81</v>
      </c>
    </row>
    <row r="22" spans="1:6" x14ac:dyDescent="0.2">
      <c r="A22" s="10">
        <v>2022</v>
      </c>
      <c r="B22" s="18" t="s">
        <v>44</v>
      </c>
      <c r="C22" s="18" t="s">
        <v>212</v>
      </c>
      <c r="D22" s="21" t="s">
        <v>181</v>
      </c>
      <c r="E22" s="9">
        <v>26901</v>
      </c>
      <c r="F22" s="25">
        <v>320.92</v>
      </c>
    </row>
    <row r="23" spans="1:6" x14ac:dyDescent="0.2">
      <c r="A23" s="10">
        <v>2022</v>
      </c>
      <c r="B23" s="18" t="s">
        <v>44</v>
      </c>
      <c r="C23" s="18" t="s">
        <v>212</v>
      </c>
      <c r="D23" s="21" t="s">
        <v>182</v>
      </c>
      <c r="E23" s="9">
        <v>5891</v>
      </c>
      <c r="F23" s="25">
        <v>1177</v>
      </c>
    </row>
    <row r="24" spans="1:6" x14ac:dyDescent="0.2">
      <c r="A24" s="10">
        <v>2022</v>
      </c>
      <c r="B24" s="18" t="s">
        <v>44</v>
      </c>
      <c r="C24" s="18" t="s">
        <v>212</v>
      </c>
      <c r="D24" s="21" t="s">
        <v>183</v>
      </c>
      <c r="E24" s="9">
        <v>6382</v>
      </c>
      <c r="F24" s="25">
        <v>1476.91</v>
      </c>
    </row>
    <row r="25" spans="1:6" x14ac:dyDescent="0.2">
      <c r="A25" s="10">
        <v>2022</v>
      </c>
      <c r="B25" s="18" t="s">
        <v>44</v>
      </c>
      <c r="C25" s="18" t="s">
        <v>212</v>
      </c>
      <c r="D25" s="21" t="s">
        <v>184</v>
      </c>
      <c r="E25" s="9">
        <v>2875</v>
      </c>
      <c r="F25" s="25">
        <v>4856.84</v>
      </c>
    </row>
    <row r="26" spans="1:6" x14ac:dyDescent="0.2">
      <c r="A26" s="10">
        <v>2022</v>
      </c>
      <c r="B26" s="18" t="s">
        <v>44</v>
      </c>
      <c r="C26" s="18" t="s">
        <v>212</v>
      </c>
      <c r="D26" s="21" t="s">
        <v>185</v>
      </c>
      <c r="E26" s="9">
        <v>27024</v>
      </c>
      <c r="F26" s="25">
        <v>639.49</v>
      </c>
    </row>
    <row r="27" spans="1:6" x14ac:dyDescent="0.2">
      <c r="A27" s="10">
        <v>2022</v>
      </c>
      <c r="B27" s="18" t="s">
        <v>44</v>
      </c>
      <c r="C27" s="18" t="s">
        <v>212</v>
      </c>
      <c r="D27" s="21" t="s">
        <v>186</v>
      </c>
      <c r="E27" s="9">
        <v>12482</v>
      </c>
      <c r="F27" s="25">
        <v>1177.02</v>
      </c>
    </row>
    <row r="28" spans="1:6" x14ac:dyDescent="0.2">
      <c r="A28" s="10">
        <v>2022</v>
      </c>
      <c r="B28" s="18" t="s">
        <v>44</v>
      </c>
      <c r="C28" s="18" t="s">
        <v>212</v>
      </c>
      <c r="D28" s="21" t="s">
        <v>215</v>
      </c>
      <c r="E28" s="9">
        <v>14</v>
      </c>
      <c r="F28" s="25">
        <v>2759.86</v>
      </c>
    </row>
    <row r="29" spans="1:6" x14ac:dyDescent="0.2">
      <c r="A29" s="10">
        <v>2022</v>
      </c>
      <c r="B29" s="18" t="s">
        <v>44</v>
      </c>
      <c r="C29" s="18" t="s">
        <v>212</v>
      </c>
      <c r="D29" s="21" t="s">
        <v>187</v>
      </c>
      <c r="E29" s="9">
        <v>750</v>
      </c>
      <c r="F29" s="25">
        <v>53383.67</v>
      </c>
    </row>
    <row r="30" spans="1:6" x14ac:dyDescent="0.2">
      <c r="A30" s="10">
        <v>2022</v>
      </c>
      <c r="B30" s="18" t="s">
        <v>44</v>
      </c>
      <c r="C30" s="18" t="s">
        <v>212</v>
      </c>
      <c r="D30" s="21" t="s">
        <v>188</v>
      </c>
      <c r="E30" s="9">
        <v>269</v>
      </c>
      <c r="F30" s="25">
        <v>10297.1</v>
      </c>
    </row>
    <row r="31" spans="1:6" x14ac:dyDescent="0.2">
      <c r="A31" s="10">
        <v>2022</v>
      </c>
      <c r="B31" s="18" t="s">
        <v>44</v>
      </c>
      <c r="C31" s="18" t="s">
        <v>212</v>
      </c>
      <c r="D31" s="21" t="s">
        <v>204</v>
      </c>
      <c r="E31" s="9">
        <v>101</v>
      </c>
      <c r="F31" s="25">
        <v>14057.75</v>
      </c>
    </row>
    <row r="32" spans="1:6" x14ac:dyDescent="0.2">
      <c r="A32" s="10">
        <v>2022</v>
      </c>
      <c r="B32" s="18" t="s">
        <v>44</v>
      </c>
      <c r="C32" s="18" t="s">
        <v>212</v>
      </c>
      <c r="D32" s="21" t="s">
        <v>198</v>
      </c>
      <c r="E32" s="9">
        <v>1260</v>
      </c>
      <c r="F32" s="25">
        <v>875.97</v>
      </c>
    </row>
    <row r="33" spans="1:6" x14ac:dyDescent="0.2">
      <c r="A33" s="10">
        <v>2022</v>
      </c>
      <c r="B33" s="18" t="s">
        <v>44</v>
      </c>
      <c r="C33" s="18" t="s">
        <v>212</v>
      </c>
      <c r="D33" s="21" t="s">
        <v>189</v>
      </c>
      <c r="E33" s="9">
        <v>873</v>
      </c>
      <c r="F33" s="25">
        <v>1663.44</v>
      </c>
    </row>
    <row r="34" spans="1:6" x14ac:dyDescent="0.2">
      <c r="A34" s="10">
        <v>2022</v>
      </c>
      <c r="B34" s="18" t="s">
        <v>44</v>
      </c>
      <c r="C34" s="18" t="s">
        <v>212</v>
      </c>
      <c r="D34" s="21" t="s">
        <v>190</v>
      </c>
      <c r="E34" s="9">
        <v>3676</v>
      </c>
      <c r="F34" s="25">
        <v>930.1</v>
      </c>
    </row>
    <row r="35" spans="1:6" x14ac:dyDescent="0.2">
      <c r="A35" s="10">
        <v>2022</v>
      </c>
      <c r="B35" s="18" t="s">
        <v>44</v>
      </c>
      <c r="C35" s="18" t="s">
        <v>212</v>
      </c>
      <c r="D35" s="21" t="s">
        <v>205</v>
      </c>
      <c r="E35" s="9">
        <v>17</v>
      </c>
      <c r="F35" s="25">
        <v>5813.06</v>
      </c>
    </row>
    <row r="36" spans="1:6" x14ac:dyDescent="0.2">
      <c r="A36" s="10">
        <v>2022</v>
      </c>
      <c r="B36" s="18" t="s">
        <v>44</v>
      </c>
      <c r="C36" s="18" t="s">
        <v>212</v>
      </c>
      <c r="D36" s="21" t="s">
        <v>191</v>
      </c>
      <c r="E36" s="9">
        <v>247</v>
      </c>
      <c r="F36" s="25">
        <v>4009.35</v>
      </c>
    </row>
    <row r="37" spans="1:6" x14ac:dyDescent="0.2">
      <c r="A37" s="10">
        <v>2022</v>
      </c>
      <c r="B37" s="18" t="s">
        <v>44</v>
      </c>
      <c r="C37" s="18" t="s">
        <v>212</v>
      </c>
      <c r="D37" s="21" t="s">
        <v>192</v>
      </c>
      <c r="E37" s="9">
        <v>3685</v>
      </c>
      <c r="F37" s="25">
        <v>603.55999999999995</v>
      </c>
    </row>
    <row r="38" spans="1:6" x14ac:dyDescent="0.2">
      <c r="A38" s="10">
        <v>2022</v>
      </c>
      <c r="B38" s="18" t="s">
        <v>44</v>
      </c>
      <c r="C38" s="18" t="s">
        <v>212</v>
      </c>
      <c r="D38" s="21" t="s">
        <v>193</v>
      </c>
      <c r="E38" s="9">
        <v>51223</v>
      </c>
      <c r="F38" s="25">
        <v>580.91</v>
      </c>
    </row>
    <row r="39" spans="1:6" x14ac:dyDescent="0.2">
      <c r="A39" s="10">
        <v>2022</v>
      </c>
      <c r="B39" s="18" t="s">
        <v>44</v>
      </c>
      <c r="C39" s="18" t="s">
        <v>212</v>
      </c>
      <c r="D39" s="21" t="s">
        <v>228</v>
      </c>
      <c r="E39" s="9">
        <v>43</v>
      </c>
      <c r="F39" s="25">
        <v>596.53</v>
      </c>
    </row>
    <row r="40" spans="1:6" x14ac:dyDescent="0.2">
      <c r="A40" s="10">
        <v>2022</v>
      </c>
      <c r="B40" s="18" t="s">
        <v>44</v>
      </c>
      <c r="C40" s="18" t="s">
        <v>212</v>
      </c>
      <c r="D40" s="21" t="s">
        <v>194</v>
      </c>
      <c r="E40" s="9">
        <v>3000</v>
      </c>
      <c r="F40" s="25">
        <v>624.15</v>
      </c>
    </row>
    <row r="41" spans="1:6" x14ac:dyDescent="0.2">
      <c r="A41" s="10">
        <v>2022</v>
      </c>
      <c r="B41" s="18" t="s">
        <v>44</v>
      </c>
      <c r="C41" s="18" t="s">
        <v>212</v>
      </c>
      <c r="D41" s="21" t="s">
        <v>208</v>
      </c>
      <c r="E41" s="9">
        <v>119</v>
      </c>
      <c r="F41" s="25">
        <v>815.67</v>
      </c>
    </row>
    <row r="42" spans="1:6" x14ac:dyDescent="0.2">
      <c r="A42" s="10">
        <v>2022</v>
      </c>
      <c r="B42" s="18" t="s">
        <v>44</v>
      </c>
      <c r="C42" s="18" t="s">
        <v>212</v>
      </c>
      <c r="D42" s="21" t="s">
        <v>195</v>
      </c>
      <c r="E42" s="9">
        <v>695</v>
      </c>
      <c r="F42" s="25">
        <v>2075.92</v>
      </c>
    </row>
    <row r="43" spans="1:6" x14ac:dyDescent="0.2">
      <c r="A43" s="10">
        <v>2022</v>
      </c>
      <c r="B43" s="18" t="s">
        <v>44</v>
      </c>
      <c r="C43" s="18" t="s">
        <v>212</v>
      </c>
      <c r="D43" s="21" t="s">
        <v>206</v>
      </c>
      <c r="E43" s="9">
        <v>1524</v>
      </c>
      <c r="F43" s="25">
        <v>67886.240000000005</v>
      </c>
    </row>
    <row r="44" spans="1:6" x14ac:dyDescent="0.2">
      <c r="A44" s="10">
        <v>2022</v>
      </c>
      <c r="B44" s="18" t="s">
        <v>44</v>
      </c>
      <c r="C44" s="18" t="s">
        <v>212</v>
      </c>
      <c r="D44" s="21" t="s">
        <v>203</v>
      </c>
      <c r="E44" s="9">
        <v>3751</v>
      </c>
      <c r="F44" s="25">
        <v>20024.46</v>
      </c>
    </row>
    <row r="45" spans="1:6" x14ac:dyDescent="0.2">
      <c r="A45" s="10">
        <v>2022</v>
      </c>
      <c r="B45" s="18" t="s">
        <v>44</v>
      </c>
      <c r="C45" s="18" t="s">
        <v>212</v>
      </c>
      <c r="D45" s="21" t="s">
        <v>225</v>
      </c>
      <c r="E45" s="9">
        <v>1689</v>
      </c>
      <c r="F45" s="25">
        <v>2376.54</v>
      </c>
    </row>
    <row r="46" spans="1:6" x14ac:dyDescent="0.2">
      <c r="A46" s="10">
        <v>2022</v>
      </c>
      <c r="B46" s="18" t="s">
        <v>44</v>
      </c>
      <c r="C46" s="18" t="s">
        <v>212</v>
      </c>
      <c r="D46" s="21" t="s">
        <v>196</v>
      </c>
      <c r="E46" s="9">
        <v>4548</v>
      </c>
      <c r="F46" s="25">
        <v>1372.04</v>
      </c>
    </row>
    <row r="47" spans="1:6" x14ac:dyDescent="0.2">
      <c r="A47" s="10">
        <v>2022</v>
      </c>
      <c r="B47" s="18" t="s">
        <v>44</v>
      </c>
      <c r="C47" s="18" t="s">
        <v>212</v>
      </c>
      <c r="D47" s="21" t="s">
        <v>214</v>
      </c>
      <c r="E47" s="9">
        <v>347</v>
      </c>
      <c r="F47" s="25">
        <v>205.05</v>
      </c>
    </row>
    <row r="48" spans="1:6" x14ac:dyDescent="0.2">
      <c r="A48" s="10">
        <v>2022</v>
      </c>
      <c r="B48" s="18" t="s">
        <v>82</v>
      </c>
      <c r="C48" s="18" t="s">
        <v>212</v>
      </c>
      <c r="D48" s="21" t="s">
        <v>213</v>
      </c>
      <c r="E48" s="9">
        <v>42</v>
      </c>
      <c r="F48" s="25">
        <v>591.92999999999995</v>
      </c>
    </row>
    <row r="49" spans="1:6" x14ac:dyDescent="0.2">
      <c r="A49" s="10">
        <v>2022</v>
      </c>
      <c r="B49" s="18" t="s">
        <v>82</v>
      </c>
      <c r="C49" s="18" t="s">
        <v>212</v>
      </c>
      <c r="D49" s="21" t="s">
        <v>181</v>
      </c>
      <c r="E49" s="9">
        <v>7494</v>
      </c>
      <c r="F49" s="25">
        <v>381.28</v>
      </c>
    </row>
    <row r="50" spans="1:6" x14ac:dyDescent="0.2">
      <c r="A50" s="10">
        <v>2022</v>
      </c>
      <c r="B50" s="18" t="s">
        <v>82</v>
      </c>
      <c r="C50" s="18" t="s">
        <v>212</v>
      </c>
      <c r="D50" s="21" t="s">
        <v>182</v>
      </c>
      <c r="E50" s="9">
        <v>291</v>
      </c>
      <c r="F50" s="25">
        <v>9187.2900000000009</v>
      </c>
    </row>
    <row r="51" spans="1:6" x14ac:dyDescent="0.2">
      <c r="A51" s="10">
        <v>2022</v>
      </c>
      <c r="B51" s="18" t="s">
        <v>82</v>
      </c>
      <c r="C51" s="18" t="s">
        <v>212</v>
      </c>
      <c r="D51" s="21" t="s">
        <v>185</v>
      </c>
      <c r="E51" s="9">
        <v>888</v>
      </c>
      <c r="F51" s="25">
        <v>2340.9899999999998</v>
      </c>
    </row>
    <row r="52" spans="1:6" x14ac:dyDescent="0.2">
      <c r="A52" s="10">
        <v>2022</v>
      </c>
      <c r="B52" s="18" t="s">
        <v>82</v>
      </c>
      <c r="C52" s="18" t="s">
        <v>212</v>
      </c>
      <c r="D52" s="21" t="s">
        <v>186</v>
      </c>
      <c r="E52" s="9">
        <v>63</v>
      </c>
      <c r="F52" s="25">
        <v>7112.83</v>
      </c>
    </row>
    <row r="53" spans="1:6" x14ac:dyDescent="0.2">
      <c r="A53" s="10">
        <v>2022</v>
      </c>
      <c r="B53" s="18" t="s">
        <v>82</v>
      </c>
      <c r="C53" s="18" t="s">
        <v>212</v>
      </c>
      <c r="D53" s="21" t="s">
        <v>189</v>
      </c>
      <c r="E53" s="9">
        <v>8</v>
      </c>
      <c r="F53" s="25">
        <v>212</v>
      </c>
    </row>
    <row r="54" spans="1:6" x14ac:dyDescent="0.2">
      <c r="A54" s="10">
        <v>2022</v>
      </c>
      <c r="B54" s="18" t="s">
        <v>82</v>
      </c>
      <c r="C54" s="18" t="s">
        <v>212</v>
      </c>
      <c r="D54" s="21" t="s">
        <v>190</v>
      </c>
      <c r="E54" s="9">
        <v>11</v>
      </c>
      <c r="F54" s="25">
        <v>486.82</v>
      </c>
    </row>
    <row r="55" spans="1:6" x14ac:dyDescent="0.2">
      <c r="A55" s="10">
        <v>2022</v>
      </c>
      <c r="B55" s="18" t="s">
        <v>82</v>
      </c>
      <c r="C55" s="18" t="s">
        <v>212</v>
      </c>
      <c r="D55" s="21" t="s">
        <v>191</v>
      </c>
      <c r="E55" s="9">
        <v>5</v>
      </c>
      <c r="F55" s="25">
        <v>1201</v>
      </c>
    </row>
    <row r="56" spans="1:6" x14ac:dyDescent="0.2">
      <c r="A56" s="10">
        <v>2022</v>
      </c>
      <c r="B56" s="18" t="s">
        <v>82</v>
      </c>
      <c r="C56" s="18" t="s">
        <v>212</v>
      </c>
      <c r="D56" s="21" t="s">
        <v>192</v>
      </c>
      <c r="E56" s="9">
        <v>252</v>
      </c>
      <c r="F56" s="25">
        <v>758.27</v>
      </c>
    </row>
    <row r="57" spans="1:6" x14ac:dyDescent="0.2">
      <c r="A57" s="10">
        <v>2022</v>
      </c>
      <c r="B57" s="18" t="s">
        <v>82</v>
      </c>
      <c r="C57" s="18" t="s">
        <v>212</v>
      </c>
      <c r="D57" s="21" t="s">
        <v>193</v>
      </c>
      <c r="E57" s="9">
        <v>5752</v>
      </c>
      <c r="F57" s="25">
        <v>679.06</v>
      </c>
    </row>
    <row r="58" spans="1:6" x14ac:dyDescent="0.2">
      <c r="A58" s="10">
        <v>2022</v>
      </c>
      <c r="B58" s="18" t="s">
        <v>82</v>
      </c>
      <c r="C58" s="18" t="s">
        <v>212</v>
      </c>
      <c r="D58" s="21" t="s">
        <v>228</v>
      </c>
      <c r="E58" s="9">
        <v>30</v>
      </c>
      <c r="F58" s="25">
        <v>50.5</v>
      </c>
    </row>
    <row r="59" spans="1:6" x14ac:dyDescent="0.2">
      <c r="A59" s="10">
        <v>2022</v>
      </c>
      <c r="B59" s="18" t="s">
        <v>82</v>
      </c>
      <c r="C59" s="18" t="s">
        <v>212</v>
      </c>
      <c r="D59" s="21" t="s">
        <v>194</v>
      </c>
      <c r="E59" s="9">
        <v>821</v>
      </c>
      <c r="F59" s="25">
        <v>238.25</v>
      </c>
    </row>
    <row r="60" spans="1:6" x14ac:dyDescent="0.2">
      <c r="A60" s="10">
        <v>2022</v>
      </c>
      <c r="B60" s="18" t="s">
        <v>82</v>
      </c>
      <c r="C60" s="18" t="s">
        <v>212</v>
      </c>
      <c r="D60" s="21" t="s">
        <v>203</v>
      </c>
      <c r="E60" s="9">
        <v>1220</v>
      </c>
      <c r="F60" s="25">
        <v>2054.4299999999998</v>
      </c>
    </row>
    <row r="61" spans="1:6" x14ac:dyDescent="0.2">
      <c r="A61" s="10">
        <v>2022</v>
      </c>
      <c r="B61" s="18" t="s">
        <v>103</v>
      </c>
      <c r="C61" s="18" t="s">
        <v>212</v>
      </c>
      <c r="D61" s="21" t="s">
        <v>229</v>
      </c>
      <c r="E61" s="9">
        <v>97</v>
      </c>
      <c r="F61" s="25">
        <v>35827.82</v>
      </c>
    </row>
    <row r="62" spans="1:6" x14ac:dyDescent="0.2">
      <c r="A62" s="10">
        <v>2022</v>
      </c>
      <c r="B62" s="18" t="s">
        <v>103</v>
      </c>
      <c r="C62" s="18" t="s">
        <v>212</v>
      </c>
      <c r="D62" s="21" t="s">
        <v>226</v>
      </c>
      <c r="E62" s="9">
        <v>17</v>
      </c>
      <c r="F62" s="25">
        <v>183833.59</v>
      </c>
    </row>
    <row r="63" spans="1:6" x14ac:dyDescent="0.2">
      <c r="A63" s="10">
        <v>2022</v>
      </c>
      <c r="B63" s="18" t="s">
        <v>103</v>
      </c>
      <c r="C63" s="18" t="s">
        <v>212</v>
      </c>
      <c r="D63" s="21" t="s">
        <v>207</v>
      </c>
      <c r="E63" s="9">
        <v>100</v>
      </c>
      <c r="F63" s="25">
        <v>4559.78</v>
      </c>
    </row>
    <row r="64" spans="1:6" x14ac:dyDescent="0.2">
      <c r="A64" s="10">
        <v>2022</v>
      </c>
      <c r="B64" s="18" t="s">
        <v>103</v>
      </c>
      <c r="C64" s="18" t="s">
        <v>212</v>
      </c>
      <c r="D64" s="21" t="s">
        <v>181</v>
      </c>
      <c r="E64" s="9">
        <v>324</v>
      </c>
      <c r="F64" s="25">
        <v>976.06</v>
      </c>
    </row>
    <row r="65" spans="1:6" x14ac:dyDescent="0.2">
      <c r="A65" s="10">
        <v>2022</v>
      </c>
      <c r="B65" s="18" t="s">
        <v>103</v>
      </c>
      <c r="C65" s="18" t="s">
        <v>212</v>
      </c>
      <c r="D65" s="21" t="s">
        <v>182</v>
      </c>
      <c r="E65" s="9">
        <v>1743</v>
      </c>
      <c r="F65" s="25">
        <v>11211.9</v>
      </c>
    </row>
    <row r="66" spans="1:6" x14ac:dyDescent="0.2">
      <c r="A66" s="10">
        <v>2022</v>
      </c>
      <c r="B66" s="18" t="s">
        <v>103</v>
      </c>
      <c r="C66" s="18" t="s">
        <v>212</v>
      </c>
      <c r="D66" s="21" t="s">
        <v>183</v>
      </c>
      <c r="E66" s="9">
        <v>1136</v>
      </c>
      <c r="F66" s="25">
        <v>11961.2</v>
      </c>
    </row>
    <row r="67" spans="1:6" x14ac:dyDescent="0.2">
      <c r="A67" s="10">
        <v>2022</v>
      </c>
      <c r="B67" s="18" t="s">
        <v>103</v>
      </c>
      <c r="C67" s="18" t="s">
        <v>212</v>
      </c>
      <c r="D67" s="21" t="s">
        <v>184</v>
      </c>
      <c r="E67" s="9">
        <v>972</v>
      </c>
      <c r="F67" s="25">
        <v>21550.14</v>
      </c>
    </row>
    <row r="68" spans="1:6" x14ac:dyDescent="0.2">
      <c r="A68" s="10">
        <v>2022</v>
      </c>
      <c r="B68" s="18" t="s">
        <v>103</v>
      </c>
      <c r="C68" s="18" t="s">
        <v>212</v>
      </c>
      <c r="D68" s="21" t="s">
        <v>185</v>
      </c>
      <c r="E68" s="9">
        <v>3851</v>
      </c>
      <c r="F68" s="25">
        <v>1643.97</v>
      </c>
    </row>
    <row r="69" spans="1:6" x14ac:dyDescent="0.2">
      <c r="A69" s="10">
        <v>2022</v>
      </c>
      <c r="B69" s="18" t="s">
        <v>103</v>
      </c>
      <c r="C69" s="18" t="s">
        <v>212</v>
      </c>
      <c r="D69" s="21" t="s">
        <v>186</v>
      </c>
      <c r="E69" s="9">
        <v>3360</v>
      </c>
      <c r="F69" s="25">
        <v>5490.54</v>
      </c>
    </row>
    <row r="70" spans="1:6" x14ac:dyDescent="0.2">
      <c r="A70" s="10">
        <v>2022</v>
      </c>
      <c r="B70" s="18" t="s">
        <v>103</v>
      </c>
      <c r="C70" s="18" t="s">
        <v>212</v>
      </c>
      <c r="D70" s="21" t="s">
        <v>187</v>
      </c>
      <c r="E70" s="9">
        <v>272</v>
      </c>
      <c r="F70" s="25">
        <v>37078.53</v>
      </c>
    </row>
    <row r="71" spans="1:6" x14ac:dyDescent="0.2">
      <c r="A71" s="10">
        <v>2022</v>
      </c>
      <c r="B71" s="18" t="s">
        <v>103</v>
      </c>
      <c r="C71" s="18" t="s">
        <v>212</v>
      </c>
      <c r="D71" s="21" t="s">
        <v>198</v>
      </c>
      <c r="E71" s="9">
        <v>84</v>
      </c>
      <c r="F71" s="25">
        <v>3314.3</v>
      </c>
    </row>
    <row r="72" spans="1:6" x14ac:dyDescent="0.2">
      <c r="A72" s="10">
        <v>2022</v>
      </c>
      <c r="B72" s="18" t="s">
        <v>103</v>
      </c>
      <c r="C72" s="18" t="s">
        <v>212</v>
      </c>
      <c r="D72" s="21" t="s">
        <v>190</v>
      </c>
      <c r="E72" s="9">
        <v>1394</v>
      </c>
      <c r="F72" s="25">
        <v>8673.92</v>
      </c>
    </row>
    <row r="73" spans="1:6" x14ac:dyDescent="0.2">
      <c r="A73" s="10">
        <v>2022</v>
      </c>
      <c r="B73" s="18" t="s">
        <v>103</v>
      </c>
      <c r="C73" s="18" t="s">
        <v>212</v>
      </c>
      <c r="D73" s="21" t="s">
        <v>192</v>
      </c>
      <c r="E73" s="9">
        <v>697</v>
      </c>
      <c r="F73" s="25">
        <v>3282.2</v>
      </c>
    </row>
    <row r="74" spans="1:6" x14ac:dyDescent="0.2">
      <c r="A74" s="10">
        <v>2022</v>
      </c>
      <c r="B74" s="18" t="s">
        <v>103</v>
      </c>
      <c r="C74" s="18" t="s">
        <v>212</v>
      </c>
      <c r="D74" s="21" t="s">
        <v>193</v>
      </c>
      <c r="E74" s="9">
        <v>9258</v>
      </c>
      <c r="F74" s="25">
        <v>2690.86</v>
      </c>
    </row>
    <row r="75" spans="1:6" x14ac:dyDescent="0.2">
      <c r="A75" s="10">
        <v>2022</v>
      </c>
      <c r="B75" s="18" t="s">
        <v>103</v>
      </c>
      <c r="C75" s="18" t="s">
        <v>212</v>
      </c>
      <c r="D75" s="21" t="s">
        <v>228</v>
      </c>
      <c r="E75" s="9">
        <v>170</v>
      </c>
      <c r="F75" s="25">
        <v>6381.63</v>
      </c>
    </row>
    <row r="76" spans="1:6" x14ac:dyDescent="0.2">
      <c r="A76" s="10">
        <v>2022</v>
      </c>
      <c r="B76" s="18" t="s">
        <v>103</v>
      </c>
      <c r="C76" s="18" t="s">
        <v>212</v>
      </c>
      <c r="D76" s="21" t="s">
        <v>194</v>
      </c>
      <c r="E76" s="9">
        <v>623</v>
      </c>
      <c r="F76" s="25">
        <v>625.29999999999995</v>
      </c>
    </row>
    <row r="77" spans="1:6" x14ac:dyDescent="0.2">
      <c r="A77" s="10">
        <v>2022</v>
      </c>
      <c r="B77" s="18" t="s">
        <v>103</v>
      </c>
      <c r="C77" s="18" t="s">
        <v>212</v>
      </c>
      <c r="D77" s="21" t="s">
        <v>195</v>
      </c>
      <c r="E77" s="9">
        <v>854</v>
      </c>
      <c r="F77" s="25">
        <v>4010.07</v>
      </c>
    </row>
    <row r="78" spans="1:6" x14ac:dyDescent="0.2">
      <c r="A78" s="10">
        <v>2022</v>
      </c>
      <c r="B78" s="18" t="s">
        <v>103</v>
      </c>
      <c r="C78" s="18" t="s">
        <v>212</v>
      </c>
      <c r="D78" s="21" t="s">
        <v>203</v>
      </c>
      <c r="E78" s="9">
        <v>28</v>
      </c>
      <c r="F78" s="25">
        <v>5987.36</v>
      </c>
    </row>
    <row r="79" spans="1:6" x14ac:dyDescent="0.2">
      <c r="A79" s="10">
        <v>2022</v>
      </c>
      <c r="B79" s="18" t="s">
        <v>103</v>
      </c>
      <c r="C79" s="18" t="s">
        <v>212</v>
      </c>
      <c r="D79" s="21" t="s">
        <v>225</v>
      </c>
      <c r="E79" s="9">
        <v>67</v>
      </c>
      <c r="F79" s="25">
        <v>72103.42</v>
      </c>
    </row>
    <row r="80" spans="1:6" x14ac:dyDescent="0.2">
      <c r="A80" s="10">
        <v>2022</v>
      </c>
      <c r="B80" s="18" t="s">
        <v>103</v>
      </c>
      <c r="C80" s="18" t="s">
        <v>212</v>
      </c>
      <c r="D80" s="21" t="s">
        <v>196</v>
      </c>
      <c r="E80" s="9">
        <v>4349</v>
      </c>
      <c r="F80" s="25">
        <v>3548.55</v>
      </c>
    </row>
    <row r="81" spans="1:6" x14ac:dyDescent="0.2">
      <c r="A81" s="10">
        <v>2022</v>
      </c>
      <c r="B81" s="18" t="s">
        <v>106</v>
      </c>
      <c r="C81" s="18" t="s">
        <v>212</v>
      </c>
      <c r="D81" s="21" t="s">
        <v>226</v>
      </c>
      <c r="E81" s="9">
        <v>12</v>
      </c>
      <c r="F81" s="25">
        <v>65260.67</v>
      </c>
    </row>
    <row r="82" spans="1:6" x14ac:dyDescent="0.2">
      <c r="A82" s="10">
        <v>2022</v>
      </c>
      <c r="B82" s="18" t="s">
        <v>106</v>
      </c>
      <c r="C82" s="18" t="s">
        <v>212</v>
      </c>
      <c r="D82" s="21" t="s">
        <v>181</v>
      </c>
      <c r="E82" s="9">
        <v>68</v>
      </c>
      <c r="F82" s="25">
        <v>4789.1000000000004</v>
      </c>
    </row>
    <row r="83" spans="1:6" x14ac:dyDescent="0.2">
      <c r="A83" s="10">
        <v>2022</v>
      </c>
      <c r="B83" s="18" t="s">
        <v>106</v>
      </c>
      <c r="C83" s="18" t="s">
        <v>212</v>
      </c>
      <c r="D83" s="21" t="s">
        <v>182</v>
      </c>
      <c r="E83" s="9">
        <v>438</v>
      </c>
      <c r="F83" s="25">
        <v>12805.32</v>
      </c>
    </row>
    <row r="84" spans="1:6" x14ac:dyDescent="0.2">
      <c r="A84" s="10">
        <v>2022</v>
      </c>
      <c r="B84" s="18" t="s">
        <v>106</v>
      </c>
      <c r="C84" s="18" t="s">
        <v>212</v>
      </c>
      <c r="D84" s="21" t="s">
        <v>183</v>
      </c>
      <c r="E84" s="9">
        <v>319</v>
      </c>
      <c r="F84" s="25">
        <v>12679.17</v>
      </c>
    </row>
    <row r="85" spans="1:6" x14ac:dyDescent="0.2">
      <c r="A85" s="10">
        <v>2022</v>
      </c>
      <c r="B85" s="18" t="s">
        <v>106</v>
      </c>
      <c r="C85" s="18" t="s">
        <v>212</v>
      </c>
      <c r="D85" s="21" t="s">
        <v>184</v>
      </c>
      <c r="E85" s="9">
        <v>337</v>
      </c>
      <c r="F85" s="25">
        <v>21458.84</v>
      </c>
    </row>
    <row r="86" spans="1:6" x14ac:dyDescent="0.2">
      <c r="A86" s="10">
        <v>2022</v>
      </c>
      <c r="B86" s="18" t="s">
        <v>106</v>
      </c>
      <c r="C86" s="18" t="s">
        <v>212</v>
      </c>
      <c r="D86" s="21" t="s">
        <v>185</v>
      </c>
      <c r="E86" s="9">
        <v>276</v>
      </c>
      <c r="F86" s="25">
        <v>3485.32</v>
      </c>
    </row>
    <row r="87" spans="1:6" x14ac:dyDescent="0.2">
      <c r="A87" s="10">
        <v>2022</v>
      </c>
      <c r="B87" s="18" t="s">
        <v>106</v>
      </c>
      <c r="C87" s="18" t="s">
        <v>212</v>
      </c>
      <c r="D87" s="21" t="s">
        <v>186</v>
      </c>
      <c r="E87" s="9">
        <v>892</v>
      </c>
      <c r="F87" s="25">
        <v>5054.3100000000004</v>
      </c>
    </row>
    <row r="88" spans="1:6" x14ac:dyDescent="0.2">
      <c r="A88" s="10">
        <v>2022</v>
      </c>
      <c r="B88" s="18" t="s">
        <v>106</v>
      </c>
      <c r="C88" s="18" t="s">
        <v>212</v>
      </c>
      <c r="D88" s="21" t="s">
        <v>187</v>
      </c>
      <c r="E88" s="9">
        <v>132</v>
      </c>
      <c r="F88" s="25">
        <v>84258.99</v>
      </c>
    </row>
    <row r="89" spans="1:6" x14ac:dyDescent="0.2">
      <c r="A89" s="10">
        <v>2022</v>
      </c>
      <c r="B89" s="18" t="s">
        <v>106</v>
      </c>
      <c r="C89" s="18" t="s">
        <v>212</v>
      </c>
      <c r="D89" s="21" t="s">
        <v>188</v>
      </c>
      <c r="E89" s="9">
        <v>277</v>
      </c>
      <c r="F89" s="25">
        <v>17991.63</v>
      </c>
    </row>
    <row r="90" spans="1:6" x14ac:dyDescent="0.2">
      <c r="A90" s="10">
        <v>2022</v>
      </c>
      <c r="B90" s="18" t="s">
        <v>106</v>
      </c>
      <c r="C90" s="18" t="s">
        <v>212</v>
      </c>
      <c r="D90" s="21" t="s">
        <v>204</v>
      </c>
      <c r="E90" s="9">
        <v>19</v>
      </c>
      <c r="F90" s="25">
        <v>7683.37</v>
      </c>
    </row>
    <row r="91" spans="1:6" x14ac:dyDescent="0.2">
      <c r="A91" s="10">
        <v>2022</v>
      </c>
      <c r="B91" s="18" t="s">
        <v>106</v>
      </c>
      <c r="C91" s="18" t="s">
        <v>212</v>
      </c>
      <c r="D91" s="21" t="s">
        <v>189</v>
      </c>
      <c r="E91" s="9">
        <v>279</v>
      </c>
      <c r="F91" s="25">
        <v>5062.4399999999996</v>
      </c>
    </row>
    <row r="92" spans="1:6" x14ac:dyDescent="0.2">
      <c r="A92" s="10">
        <v>2022</v>
      </c>
      <c r="B92" s="18" t="s">
        <v>106</v>
      </c>
      <c r="C92" s="18" t="s">
        <v>212</v>
      </c>
      <c r="D92" s="21" t="s">
        <v>205</v>
      </c>
      <c r="E92" s="9">
        <v>313</v>
      </c>
      <c r="F92" s="25">
        <v>158.1</v>
      </c>
    </row>
    <row r="93" spans="1:6" x14ac:dyDescent="0.2">
      <c r="A93" s="10">
        <v>2022</v>
      </c>
      <c r="B93" s="18" t="s">
        <v>106</v>
      </c>
      <c r="C93" s="18" t="s">
        <v>212</v>
      </c>
      <c r="D93" s="21" t="s">
        <v>192</v>
      </c>
      <c r="E93" s="9">
        <v>114</v>
      </c>
      <c r="F93" s="25">
        <v>2691.35</v>
      </c>
    </row>
    <row r="94" spans="1:6" x14ac:dyDescent="0.2">
      <c r="A94" s="10">
        <v>2022</v>
      </c>
      <c r="B94" s="18" t="s">
        <v>106</v>
      </c>
      <c r="C94" s="18" t="s">
        <v>212</v>
      </c>
      <c r="D94" s="21" t="s">
        <v>193</v>
      </c>
      <c r="E94" s="9">
        <v>926</v>
      </c>
      <c r="F94" s="25">
        <v>3403.31</v>
      </c>
    </row>
    <row r="95" spans="1:6" x14ac:dyDescent="0.2">
      <c r="A95" s="10">
        <v>2022</v>
      </c>
      <c r="B95" s="18" t="s">
        <v>106</v>
      </c>
      <c r="C95" s="18" t="s">
        <v>212</v>
      </c>
      <c r="D95" s="21" t="s">
        <v>194</v>
      </c>
      <c r="E95" s="9">
        <v>39</v>
      </c>
      <c r="F95" s="25">
        <v>6350.85</v>
      </c>
    </row>
    <row r="96" spans="1:6" x14ac:dyDescent="0.2">
      <c r="A96" s="10">
        <v>2022</v>
      </c>
      <c r="B96" s="18" t="s">
        <v>106</v>
      </c>
      <c r="C96" s="18" t="s">
        <v>212</v>
      </c>
      <c r="D96" s="21" t="s">
        <v>203</v>
      </c>
      <c r="E96" s="9">
        <v>8</v>
      </c>
      <c r="F96" s="25">
        <v>6807</v>
      </c>
    </row>
    <row r="97" spans="1:6" x14ac:dyDescent="0.2">
      <c r="A97" s="10">
        <v>2022</v>
      </c>
      <c r="B97" s="18" t="s">
        <v>113</v>
      </c>
      <c r="C97" s="18" t="s">
        <v>212</v>
      </c>
      <c r="D97" s="21" t="s">
        <v>229</v>
      </c>
      <c r="E97" s="9">
        <v>158</v>
      </c>
      <c r="F97" s="25">
        <v>30281.64</v>
      </c>
    </row>
    <row r="98" spans="1:6" x14ac:dyDescent="0.2">
      <c r="A98" s="10">
        <v>2022</v>
      </c>
      <c r="B98" s="18" t="s">
        <v>113</v>
      </c>
      <c r="C98" s="18" t="s">
        <v>212</v>
      </c>
      <c r="D98" s="21" t="s">
        <v>226</v>
      </c>
      <c r="E98" s="9">
        <v>17</v>
      </c>
      <c r="F98" s="25">
        <v>17215</v>
      </c>
    </row>
    <row r="99" spans="1:6" x14ac:dyDescent="0.2">
      <c r="A99" s="10">
        <v>2022</v>
      </c>
      <c r="B99" s="18" t="s">
        <v>113</v>
      </c>
      <c r="C99" s="18" t="s">
        <v>212</v>
      </c>
      <c r="D99" s="21" t="s">
        <v>207</v>
      </c>
      <c r="E99" s="9">
        <v>625</v>
      </c>
      <c r="F99" s="25">
        <v>6165.39</v>
      </c>
    </row>
    <row r="100" spans="1:6" x14ac:dyDescent="0.2">
      <c r="A100" s="10">
        <v>2022</v>
      </c>
      <c r="B100" s="18" t="s">
        <v>113</v>
      </c>
      <c r="C100" s="18" t="s">
        <v>212</v>
      </c>
      <c r="D100" s="21" t="s">
        <v>213</v>
      </c>
      <c r="E100" s="9">
        <v>117</v>
      </c>
      <c r="F100" s="25">
        <v>169</v>
      </c>
    </row>
    <row r="101" spans="1:6" x14ac:dyDescent="0.2">
      <c r="A101" s="10">
        <v>2022</v>
      </c>
      <c r="B101" s="18" t="s">
        <v>113</v>
      </c>
      <c r="C101" s="18" t="s">
        <v>212</v>
      </c>
      <c r="D101" s="21" t="s">
        <v>227</v>
      </c>
      <c r="E101" s="9">
        <v>106</v>
      </c>
      <c r="F101" s="25">
        <v>11906.13</v>
      </c>
    </row>
    <row r="102" spans="1:6" x14ac:dyDescent="0.2">
      <c r="A102" s="10">
        <v>2022</v>
      </c>
      <c r="B102" s="18" t="s">
        <v>113</v>
      </c>
      <c r="C102" s="18" t="s">
        <v>212</v>
      </c>
      <c r="D102" s="21" t="s">
        <v>181</v>
      </c>
      <c r="E102" s="9">
        <v>47645</v>
      </c>
      <c r="F102" s="25">
        <v>492.54</v>
      </c>
    </row>
    <row r="103" spans="1:6" x14ac:dyDescent="0.2">
      <c r="A103" s="10">
        <v>2022</v>
      </c>
      <c r="B103" s="18" t="s">
        <v>113</v>
      </c>
      <c r="C103" s="18" t="s">
        <v>212</v>
      </c>
      <c r="D103" s="21" t="s">
        <v>182</v>
      </c>
      <c r="E103" s="9">
        <v>11075</v>
      </c>
      <c r="F103" s="25">
        <v>1726.31</v>
      </c>
    </row>
    <row r="104" spans="1:6" x14ac:dyDescent="0.2">
      <c r="A104" s="10">
        <v>2022</v>
      </c>
      <c r="B104" s="18" t="s">
        <v>113</v>
      </c>
      <c r="C104" s="18" t="s">
        <v>212</v>
      </c>
      <c r="D104" s="21" t="s">
        <v>183</v>
      </c>
      <c r="E104" s="9">
        <v>12179</v>
      </c>
      <c r="F104" s="25">
        <v>2588.2399999999998</v>
      </c>
    </row>
    <row r="105" spans="1:6" x14ac:dyDescent="0.2">
      <c r="A105" s="10">
        <v>2022</v>
      </c>
      <c r="B105" s="18" t="s">
        <v>113</v>
      </c>
      <c r="C105" s="18" t="s">
        <v>212</v>
      </c>
      <c r="D105" s="21" t="s">
        <v>184</v>
      </c>
      <c r="E105" s="9">
        <v>4109</v>
      </c>
      <c r="F105" s="25">
        <v>10387.049999999999</v>
      </c>
    </row>
    <row r="106" spans="1:6" x14ac:dyDescent="0.2">
      <c r="A106" s="10">
        <v>2022</v>
      </c>
      <c r="B106" s="18" t="s">
        <v>113</v>
      </c>
      <c r="C106" s="18" t="s">
        <v>212</v>
      </c>
      <c r="D106" s="21" t="s">
        <v>185</v>
      </c>
      <c r="E106" s="9">
        <v>53010</v>
      </c>
      <c r="F106" s="25">
        <v>1174.32</v>
      </c>
    </row>
    <row r="107" spans="1:6" x14ac:dyDescent="0.2">
      <c r="A107" s="10">
        <v>2022</v>
      </c>
      <c r="B107" s="18" t="s">
        <v>113</v>
      </c>
      <c r="C107" s="18" t="s">
        <v>212</v>
      </c>
      <c r="D107" s="21" t="s">
        <v>186</v>
      </c>
      <c r="E107" s="9">
        <v>26600</v>
      </c>
      <c r="F107" s="25">
        <v>1666.63</v>
      </c>
    </row>
    <row r="108" spans="1:6" x14ac:dyDescent="0.2">
      <c r="A108" s="10">
        <v>2022</v>
      </c>
      <c r="B108" s="18" t="s">
        <v>113</v>
      </c>
      <c r="C108" s="18" t="s">
        <v>212</v>
      </c>
      <c r="D108" s="21" t="s">
        <v>215</v>
      </c>
      <c r="E108" s="9">
        <v>1014</v>
      </c>
      <c r="F108" s="25">
        <v>11905.7</v>
      </c>
    </row>
    <row r="109" spans="1:6" x14ac:dyDescent="0.2">
      <c r="A109" s="10">
        <v>2022</v>
      </c>
      <c r="B109" s="18" t="s">
        <v>113</v>
      </c>
      <c r="C109" s="18" t="s">
        <v>212</v>
      </c>
      <c r="D109" s="21" t="s">
        <v>187</v>
      </c>
      <c r="E109" s="9">
        <v>1665</v>
      </c>
      <c r="F109" s="25">
        <v>93390.33</v>
      </c>
    </row>
    <row r="110" spans="1:6" x14ac:dyDescent="0.2">
      <c r="A110" s="10">
        <v>2022</v>
      </c>
      <c r="B110" s="18" t="s">
        <v>113</v>
      </c>
      <c r="C110" s="18" t="s">
        <v>212</v>
      </c>
      <c r="D110" s="21" t="s">
        <v>188</v>
      </c>
      <c r="E110" s="9">
        <v>1604</v>
      </c>
      <c r="F110" s="25">
        <v>13158.74</v>
      </c>
    </row>
    <row r="111" spans="1:6" x14ac:dyDescent="0.2">
      <c r="A111" s="10">
        <v>2022</v>
      </c>
      <c r="B111" s="18" t="s">
        <v>113</v>
      </c>
      <c r="C111" s="18" t="s">
        <v>212</v>
      </c>
      <c r="D111" s="21" t="s">
        <v>204</v>
      </c>
      <c r="E111" s="9">
        <v>291</v>
      </c>
      <c r="F111" s="25">
        <v>13672.2</v>
      </c>
    </row>
    <row r="112" spans="1:6" x14ac:dyDescent="0.2">
      <c r="A112" s="10">
        <v>2022</v>
      </c>
      <c r="B112" s="18" t="s">
        <v>113</v>
      </c>
      <c r="C112" s="18" t="s">
        <v>212</v>
      </c>
      <c r="D112" s="21" t="s">
        <v>198</v>
      </c>
      <c r="E112" s="9">
        <v>925</v>
      </c>
      <c r="F112" s="25">
        <v>6999.04</v>
      </c>
    </row>
    <row r="113" spans="1:6" x14ac:dyDescent="0.2">
      <c r="A113" s="10">
        <v>2022</v>
      </c>
      <c r="B113" s="18" t="s">
        <v>113</v>
      </c>
      <c r="C113" s="18" t="s">
        <v>212</v>
      </c>
      <c r="D113" s="21" t="s">
        <v>189</v>
      </c>
      <c r="E113" s="9">
        <v>3300</v>
      </c>
      <c r="F113" s="25">
        <v>5852.17</v>
      </c>
    </row>
    <row r="114" spans="1:6" x14ac:dyDescent="0.2">
      <c r="A114" s="10">
        <v>2022</v>
      </c>
      <c r="B114" s="18" t="s">
        <v>113</v>
      </c>
      <c r="C114" s="18" t="s">
        <v>212</v>
      </c>
      <c r="D114" s="21" t="s">
        <v>190</v>
      </c>
      <c r="E114" s="9">
        <v>2604</v>
      </c>
      <c r="F114" s="25">
        <v>8305.1200000000008</v>
      </c>
    </row>
    <row r="115" spans="1:6" x14ac:dyDescent="0.2">
      <c r="A115" s="10">
        <v>2022</v>
      </c>
      <c r="B115" s="18" t="s">
        <v>113</v>
      </c>
      <c r="C115" s="18" t="s">
        <v>212</v>
      </c>
      <c r="D115" s="21" t="s">
        <v>205</v>
      </c>
      <c r="E115" s="9">
        <v>896</v>
      </c>
      <c r="F115" s="25">
        <v>24828.67</v>
      </c>
    </row>
    <row r="116" spans="1:6" x14ac:dyDescent="0.2">
      <c r="A116" s="10">
        <v>2022</v>
      </c>
      <c r="B116" s="18" t="s">
        <v>113</v>
      </c>
      <c r="C116" s="18" t="s">
        <v>212</v>
      </c>
      <c r="D116" s="21" t="s">
        <v>191</v>
      </c>
      <c r="E116" s="9">
        <v>3264</v>
      </c>
      <c r="F116" s="25">
        <v>923.94</v>
      </c>
    </row>
    <row r="117" spans="1:6" x14ac:dyDescent="0.2">
      <c r="A117" s="10">
        <v>2022</v>
      </c>
      <c r="B117" s="18" t="s">
        <v>113</v>
      </c>
      <c r="C117" s="18" t="s">
        <v>212</v>
      </c>
      <c r="D117" s="21" t="s">
        <v>192</v>
      </c>
      <c r="E117" s="9">
        <v>1850</v>
      </c>
      <c r="F117" s="25">
        <v>782.17</v>
      </c>
    </row>
    <row r="118" spans="1:6" x14ac:dyDescent="0.2">
      <c r="A118" s="10">
        <v>2022</v>
      </c>
      <c r="B118" s="18" t="s">
        <v>113</v>
      </c>
      <c r="C118" s="18" t="s">
        <v>212</v>
      </c>
      <c r="D118" s="21" t="s">
        <v>193</v>
      </c>
      <c r="E118" s="9">
        <v>213485</v>
      </c>
      <c r="F118" s="25">
        <v>432.86</v>
      </c>
    </row>
    <row r="119" spans="1:6" x14ac:dyDescent="0.2">
      <c r="A119" s="10">
        <v>2022</v>
      </c>
      <c r="B119" s="18" t="s">
        <v>113</v>
      </c>
      <c r="C119" s="18" t="s">
        <v>212</v>
      </c>
      <c r="D119" s="21" t="s">
        <v>228</v>
      </c>
      <c r="E119" s="9">
        <v>219</v>
      </c>
      <c r="F119" s="25">
        <v>807.3</v>
      </c>
    </row>
    <row r="120" spans="1:6" x14ac:dyDescent="0.2">
      <c r="A120" s="10">
        <v>2022</v>
      </c>
      <c r="B120" s="18" t="s">
        <v>113</v>
      </c>
      <c r="C120" s="18" t="s">
        <v>212</v>
      </c>
      <c r="D120" s="21" t="s">
        <v>194</v>
      </c>
      <c r="E120" s="9">
        <v>47518</v>
      </c>
      <c r="F120" s="25">
        <v>459.08</v>
      </c>
    </row>
    <row r="121" spans="1:6" x14ac:dyDescent="0.2">
      <c r="A121" s="10">
        <v>2022</v>
      </c>
      <c r="B121" s="18" t="s">
        <v>113</v>
      </c>
      <c r="C121" s="18" t="s">
        <v>212</v>
      </c>
      <c r="D121" s="21" t="s">
        <v>208</v>
      </c>
      <c r="E121" s="9">
        <v>2392</v>
      </c>
      <c r="F121" s="25">
        <v>2929.82</v>
      </c>
    </row>
    <row r="122" spans="1:6" x14ac:dyDescent="0.2">
      <c r="A122" s="10">
        <v>2022</v>
      </c>
      <c r="B122" s="18" t="s">
        <v>113</v>
      </c>
      <c r="C122" s="18" t="s">
        <v>212</v>
      </c>
      <c r="D122" s="21" t="s">
        <v>206</v>
      </c>
      <c r="E122" s="9">
        <v>3131</v>
      </c>
      <c r="F122" s="25">
        <v>22180.09</v>
      </c>
    </row>
    <row r="123" spans="1:6" x14ac:dyDescent="0.2">
      <c r="A123" s="10">
        <v>2022</v>
      </c>
      <c r="B123" s="18" t="s">
        <v>113</v>
      </c>
      <c r="C123" s="18" t="s">
        <v>212</v>
      </c>
      <c r="D123" s="21" t="s">
        <v>216</v>
      </c>
      <c r="E123" s="9">
        <v>56</v>
      </c>
      <c r="F123" s="25">
        <v>6687.77</v>
      </c>
    </row>
    <row r="124" spans="1:6" x14ac:dyDescent="0.2">
      <c r="A124" s="10">
        <v>2022</v>
      </c>
      <c r="B124" s="18" t="s">
        <v>113</v>
      </c>
      <c r="C124" s="18" t="s">
        <v>212</v>
      </c>
      <c r="D124" s="21" t="s">
        <v>203</v>
      </c>
      <c r="E124" s="9">
        <v>8920</v>
      </c>
      <c r="F124" s="25">
        <v>12410.26</v>
      </c>
    </row>
    <row r="125" spans="1:6" x14ac:dyDescent="0.2">
      <c r="A125" s="10">
        <v>2022</v>
      </c>
      <c r="B125" s="18" t="s">
        <v>113</v>
      </c>
      <c r="C125" s="18" t="s">
        <v>212</v>
      </c>
      <c r="D125" s="21" t="s">
        <v>225</v>
      </c>
      <c r="E125" s="9">
        <v>549</v>
      </c>
      <c r="F125" s="25">
        <v>1096.6300000000001</v>
      </c>
    </row>
    <row r="126" spans="1:6" x14ac:dyDescent="0.2">
      <c r="A126" s="10">
        <v>2022</v>
      </c>
      <c r="B126" s="18" t="s">
        <v>113</v>
      </c>
      <c r="C126" s="18" t="s">
        <v>212</v>
      </c>
      <c r="D126" s="21" t="s">
        <v>211</v>
      </c>
      <c r="E126" s="9">
        <v>1945</v>
      </c>
      <c r="F126" s="25">
        <v>45818.58</v>
      </c>
    </row>
    <row r="127" spans="1:6" x14ac:dyDescent="0.2">
      <c r="A127" s="10">
        <v>2022</v>
      </c>
      <c r="B127" s="18" t="s">
        <v>116</v>
      </c>
      <c r="C127" s="18" t="s">
        <v>212</v>
      </c>
      <c r="D127" s="21" t="s">
        <v>229</v>
      </c>
      <c r="E127" s="9">
        <v>6</v>
      </c>
      <c r="F127" s="25">
        <v>36870.67</v>
      </c>
    </row>
    <row r="128" spans="1:6" x14ac:dyDescent="0.2">
      <c r="A128" s="10">
        <v>2022</v>
      </c>
      <c r="B128" s="18" t="s">
        <v>116</v>
      </c>
      <c r="C128" s="18" t="s">
        <v>212</v>
      </c>
      <c r="D128" s="21" t="s">
        <v>226</v>
      </c>
      <c r="E128" s="9">
        <v>54</v>
      </c>
      <c r="F128" s="25">
        <v>19084.46</v>
      </c>
    </row>
    <row r="129" spans="1:6" x14ac:dyDescent="0.2">
      <c r="A129" s="10">
        <v>2022</v>
      </c>
      <c r="B129" s="18" t="s">
        <v>116</v>
      </c>
      <c r="C129" s="18" t="s">
        <v>212</v>
      </c>
      <c r="D129" s="21" t="s">
        <v>227</v>
      </c>
      <c r="E129" s="9">
        <v>9</v>
      </c>
      <c r="F129" s="25">
        <v>51898.22</v>
      </c>
    </row>
    <row r="130" spans="1:6" x14ac:dyDescent="0.2">
      <c r="A130" s="10">
        <v>2022</v>
      </c>
      <c r="B130" s="18" t="s">
        <v>116</v>
      </c>
      <c r="C130" s="18" t="s">
        <v>212</v>
      </c>
      <c r="D130" s="21" t="s">
        <v>181</v>
      </c>
      <c r="E130" s="9">
        <v>5</v>
      </c>
      <c r="F130" s="25">
        <v>156.4</v>
      </c>
    </row>
    <row r="131" spans="1:6" x14ac:dyDescent="0.2">
      <c r="A131" s="10">
        <v>2022</v>
      </c>
      <c r="B131" s="18" t="s">
        <v>116</v>
      </c>
      <c r="C131" s="18" t="s">
        <v>212</v>
      </c>
      <c r="D131" s="21" t="s">
        <v>182</v>
      </c>
      <c r="E131" s="9">
        <v>3681</v>
      </c>
      <c r="F131" s="25">
        <v>1904.95</v>
      </c>
    </row>
    <row r="132" spans="1:6" x14ac:dyDescent="0.2">
      <c r="A132" s="10">
        <v>2022</v>
      </c>
      <c r="B132" s="18" t="s">
        <v>116</v>
      </c>
      <c r="C132" s="18" t="s">
        <v>212</v>
      </c>
      <c r="D132" s="21" t="s">
        <v>183</v>
      </c>
      <c r="E132" s="9">
        <v>3469</v>
      </c>
      <c r="F132" s="25">
        <v>2449.9499999999998</v>
      </c>
    </row>
    <row r="133" spans="1:6" x14ac:dyDescent="0.2">
      <c r="A133" s="10">
        <v>2022</v>
      </c>
      <c r="B133" s="18" t="s">
        <v>116</v>
      </c>
      <c r="C133" s="18" t="s">
        <v>212</v>
      </c>
      <c r="D133" s="21" t="s">
        <v>184</v>
      </c>
      <c r="E133" s="9">
        <v>771</v>
      </c>
      <c r="F133" s="25">
        <v>7799.56</v>
      </c>
    </row>
    <row r="134" spans="1:6" x14ac:dyDescent="0.2">
      <c r="A134" s="10">
        <v>2022</v>
      </c>
      <c r="B134" s="18" t="s">
        <v>116</v>
      </c>
      <c r="C134" s="18" t="s">
        <v>212</v>
      </c>
      <c r="D134" s="21" t="s">
        <v>185</v>
      </c>
      <c r="E134" s="9">
        <v>8073</v>
      </c>
      <c r="F134" s="25">
        <v>913.97</v>
      </c>
    </row>
    <row r="135" spans="1:6" x14ac:dyDescent="0.2">
      <c r="A135" s="10">
        <v>2022</v>
      </c>
      <c r="B135" s="18" t="s">
        <v>116</v>
      </c>
      <c r="C135" s="18" t="s">
        <v>212</v>
      </c>
      <c r="D135" s="21" t="s">
        <v>186</v>
      </c>
      <c r="E135" s="9">
        <v>6379</v>
      </c>
      <c r="F135" s="25">
        <v>1970.76</v>
      </c>
    </row>
    <row r="136" spans="1:6" x14ac:dyDescent="0.2">
      <c r="A136" s="10">
        <v>2022</v>
      </c>
      <c r="B136" s="18" t="s">
        <v>116</v>
      </c>
      <c r="C136" s="18" t="s">
        <v>212</v>
      </c>
      <c r="D136" s="21" t="s">
        <v>188</v>
      </c>
      <c r="E136" s="9">
        <v>674</v>
      </c>
      <c r="F136" s="25">
        <v>17506.25</v>
      </c>
    </row>
    <row r="137" spans="1:6" x14ac:dyDescent="0.2">
      <c r="A137" s="10">
        <v>2022</v>
      </c>
      <c r="B137" s="18" t="s">
        <v>116</v>
      </c>
      <c r="C137" s="18" t="s">
        <v>212</v>
      </c>
      <c r="D137" s="21" t="s">
        <v>198</v>
      </c>
      <c r="E137" s="9">
        <v>83</v>
      </c>
      <c r="F137" s="25">
        <v>7549.02</v>
      </c>
    </row>
    <row r="138" spans="1:6" x14ac:dyDescent="0.2">
      <c r="A138" s="10">
        <v>2022</v>
      </c>
      <c r="B138" s="18" t="s">
        <v>116</v>
      </c>
      <c r="C138" s="18" t="s">
        <v>212</v>
      </c>
      <c r="D138" s="21" t="s">
        <v>189</v>
      </c>
      <c r="E138" s="9">
        <v>325</v>
      </c>
      <c r="F138" s="25">
        <v>7358.04</v>
      </c>
    </row>
    <row r="139" spans="1:6" x14ac:dyDescent="0.2">
      <c r="A139" s="10">
        <v>2022</v>
      </c>
      <c r="B139" s="18" t="s">
        <v>116</v>
      </c>
      <c r="C139" s="18" t="s">
        <v>212</v>
      </c>
      <c r="D139" s="21" t="s">
        <v>205</v>
      </c>
      <c r="E139" s="9">
        <v>105</v>
      </c>
      <c r="F139" s="25">
        <v>10722.99</v>
      </c>
    </row>
    <row r="140" spans="1:6" x14ac:dyDescent="0.2">
      <c r="A140" s="10">
        <v>2022</v>
      </c>
      <c r="B140" s="18" t="s">
        <v>116</v>
      </c>
      <c r="C140" s="18" t="s">
        <v>212</v>
      </c>
      <c r="D140" s="21" t="s">
        <v>191</v>
      </c>
      <c r="E140" s="9">
        <v>56</v>
      </c>
      <c r="F140" s="25">
        <v>7143.34</v>
      </c>
    </row>
    <row r="141" spans="1:6" x14ac:dyDescent="0.2">
      <c r="A141" s="10">
        <v>2022</v>
      </c>
      <c r="B141" s="18" t="s">
        <v>116</v>
      </c>
      <c r="C141" s="18" t="s">
        <v>212</v>
      </c>
      <c r="D141" s="21" t="s">
        <v>192</v>
      </c>
      <c r="E141" s="9">
        <v>654</v>
      </c>
      <c r="F141" s="25">
        <v>901.05</v>
      </c>
    </row>
    <row r="142" spans="1:6" x14ac:dyDescent="0.2">
      <c r="A142" s="10">
        <v>2022</v>
      </c>
      <c r="B142" s="18" t="s">
        <v>116</v>
      </c>
      <c r="C142" s="18" t="s">
        <v>212</v>
      </c>
      <c r="D142" s="21" t="s">
        <v>193</v>
      </c>
      <c r="E142" s="9">
        <v>15855</v>
      </c>
      <c r="F142" s="25">
        <v>460.19</v>
      </c>
    </row>
    <row r="143" spans="1:6" x14ac:dyDescent="0.2">
      <c r="A143" s="10">
        <v>2022</v>
      </c>
      <c r="B143" s="18" t="s">
        <v>116</v>
      </c>
      <c r="C143" s="18" t="s">
        <v>212</v>
      </c>
      <c r="D143" s="21" t="s">
        <v>194</v>
      </c>
      <c r="E143" s="9">
        <v>547</v>
      </c>
      <c r="F143" s="25">
        <v>1486.85</v>
      </c>
    </row>
    <row r="144" spans="1:6" x14ac:dyDescent="0.2">
      <c r="A144" s="10">
        <v>2022</v>
      </c>
      <c r="B144" s="18" t="s">
        <v>116</v>
      </c>
      <c r="C144" s="18" t="s">
        <v>212</v>
      </c>
      <c r="D144" s="21" t="s">
        <v>208</v>
      </c>
      <c r="E144" s="9">
        <v>46</v>
      </c>
      <c r="F144" s="25">
        <v>5522.96</v>
      </c>
    </row>
    <row r="145" spans="1:6" x14ac:dyDescent="0.2">
      <c r="A145" s="10">
        <v>2022</v>
      </c>
      <c r="B145" s="18" t="s">
        <v>116</v>
      </c>
      <c r="C145" s="18" t="s">
        <v>212</v>
      </c>
      <c r="D145" s="21" t="s">
        <v>195</v>
      </c>
      <c r="E145" s="9">
        <v>1160</v>
      </c>
      <c r="F145" s="25">
        <v>3616.46</v>
      </c>
    </row>
    <row r="146" spans="1:6" x14ac:dyDescent="0.2">
      <c r="A146" s="10">
        <v>2022</v>
      </c>
      <c r="B146" s="18" t="s">
        <v>116</v>
      </c>
      <c r="C146" s="18" t="s">
        <v>212</v>
      </c>
      <c r="D146" s="21" t="s">
        <v>203</v>
      </c>
      <c r="E146" s="9">
        <v>10</v>
      </c>
      <c r="F146" s="25">
        <v>4675</v>
      </c>
    </row>
    <row r="147" spans="1:6" x14ac:dyDescent="0.2">
      <c r="A147" s="10">
        <v>2022</v>
      </c>
      <c r="B147" s="18" t="s">
        <v>116</v>
      </c>
      <c r="C147" s="18" t="s">
        <v>212</v>
      </c>
      <c r="D147" s="21" t="s">
        <v>225</v>
      </c>
      <c r="E147" s="9">
        <v>481</v>
      </c>
      <c r="F147" s="25">
        <v>2202.42</v>
      </c>
    </row>
    <row r="148" spans="1:6" x14ac:dyDescent="0.2">
      <c r="A148" s="10">
        <v>2022</v>
      </c>
      <c r="B148" s="18" t="s">
        <v>116</v>
      </c>
      <c r="C148" s="18" t="s">
        <v>212</v>
      </c>
      <c r="D148" s="21" t="s">
        <v>196</v>
      </c>
      <c r="E148" s="9">
        <v>2583</v>
      </c>
      <c r="F148" s="25">
        <v>1781.86</v>
      </c>
    </row>
    <row r="149" spans="1:6" x14ac:dyDescent="0.2">
      <c r="A149" s="10">
        <v>2022</v>
      </c>
      <c r="B149" s="18" t="s">
        <v>119</v>
      </c>
      <c r="C149" s="18" t="s">
        <v>212</v>
      </c>
      <c r="D149" s="21" t="s">
        <v>229</v>
      </c>
      <c r="E149" s="9">
        <v>104</v>
      </c>
      <c r="F149" s="25">
        <v>16742.599999999999</v>
      </c>
    </row>
    <row r="150" spans="1:6" x14ac:dyDescent="0.2">
      <c r="A150" s="10">
        <v>2022</v>
      </c>
      <c r="B150" s="18" t="s">
        <v>119</v>
      </c>
      <c r="C150" s="18" t="s">
        <v>212</v>
      </c>
      <c r="D150" s="21" t="s">
        <v>234</v>
      </c>
      <c r="E150" s="9">
        <v>77</v>
      </c>
      <c r="F150" s="25">
        <v>134</v>
      </c>
    </row>
    <row r="151" spans="1:6" x14ac:dyDescent="0.2">
      <c r="A151" s="10">
        <v>2022</v>
      </c>
      <c r="B151" s="18" t="s">
        <v>119</v>
      </c>
      <c r="C151" s="18" t="s">
        <v>212</v>
      </c>
      <c r="D151" s="21" t="s">
        <v>181</v>
      </c>
      <c r="E151" s="9">
        <v>1630</v>
      </c>
      <c r="F151" s="25">
        <v>401.25</v>
      </c>
    </row>
    <row r="152" spans="1:6" x14ac:dyDescent="0.2">
      <c r="A152" s="10">
        <v>2022</v>
      </c>
      <c r="B152" s="18" t="s">
        <v>119</v>
      </c>
      <c r="C152" s="18" t="s">
        <v>212</v>
      </c>
      <c r="D152" s="21" t="s">
        <v>182</v>
      </c>
      <c r="E152" s="9">
        <v>3151</v>
      </c>
      <c r="F152" s="25">
        <v>3844.89</v>
      </c>
    </row>
    <row r="153" spans="1:6" x14ac:dyDescent="0.2">
      <c r="A153" s="10">
        <v>2022</v>
      </c>
      <c r="B153" s="18" t="s">
        <v>119</v>
      </c>
      <c r="C153" s="18" t="s">
        <v>212</v>
      </c>
      <c r="D153" s="21" t="s">
        <v>183</v>
      </c>
      <c r="E153" s="9">
        <v>1199</v>
      </c>
      <c r="F153" s="25">
        <v>7091.57</v>
      </c>
    </row>
    <row r="154" spans="1:6" x14ac:dyDescent="0.2">
      <c r="A154" s="10">
        <v>2022</v>
      </c>
      <c r="B154" s="18" t="s">
        <v>119</v>
      </c>
      <c r="C154" s="18" t="s">
        <v>212</v>
      </c>
      <c r="D154" s="21" t="s">
        <v>184</v>
      </c>
      <c r="E154" s="9">
        <v>1019</v>
      </c>
      <c r="F154" s="25">
        <v>8522.92</v>
      </c>
    </row>
    <row r="155" spans="1:6" x14ac:dyDescent="0.2">
      <c r="A155" s="10">
        <v>2022</v>
      </c>
      <c r="B155" s="18" t="s">
        <v>119</v>
      </c>
      <c r="C155" s="18" t="s">
        <v>212</v>
      </c>
      <c r="D155" s="21" t="s">
        <v>185</v>
      </c>
      <c r="E155" s="9">
        <v>4682</v>
      </c>
      <c r="F155" s="25">
        <v>1110.2</v>
      </c>
    </row>
    <row r="156" spans="1:6" x14ac:dyDescent="0.2">
      <c r="A156" s="10">
        <v>2022</v>
      </c>
      <c r="B156" s="18" t="s">
        <v>119</v>
      </c>
      <c r="C156" s="18" t="s">
        <v>212</v>
      </c>
      <c r="D156" s="21" t="s">
        <v>186</v>
      </c>
      <c r="E156" s="9">
        <v>6072</v>
      </c>
      <c r="F156" s="25">
        <v>1633.74</v>
      </c>
    </row>
    <row r="157" spans="1:6" x14ac:dyDescent="0.2">
      <c r="A157" s="10">
        <v>2022</v>
      </c>
      <c r="B157" s="18" t="s">
        <v>119</v>
      </c>
      <c r="C157" s="18" t="s">
        <v>212</v>
      </c>
      <c r="D157" s="21" t="s">
        <v>215</v>
      </c>
      <c r="E157" s="9">
        <v>113</v>
      </c>
      <c r="F157" s="25">
        <v>6880.62</v>
      </c>
    </row>
    <row r="158" spans="1:6" x14ac:dyDescent="0.2">
      <c r="A158" s="10">
        <v>2022</v>
      </c>
      <c r="B158" s="18" t="s">
        <v>119</v>
      </c>
      <c r="C158" s="18" t="s">
        <v>212</v>
      </c>
      <c r="D158" s="21" t="s">
        <v>188</v>
      </c>
      <c r="E158" s="9">
        <v>197</v>
      </c>
      <c r="F158" s="25">
        <v>3525.93</v>
      </c>
    </row>
    <row r="159" spans="1:6" x14ac:dyDescent="0.2">
      <c r="A159" s="10">
        <v>2022</v>
      </c>
      <c r="B159" s="18" t="s">
        <v>119</v>
      </c>
      <c r="C159" s="18" t="s">
        <v>212</v>
      </c>
      <c r="D159" s="21" t="s">
        <v>198</v>
      </c>
      <c r="E159" s="9">
        <v>99</v>
      </c>
      <c r="F159" s="25">
        <v>1079.67</v>
      </c>
    </row>
    <row r="160" spans="1:6" x14ac:dyDescent="0.2">
      <c r="A160" s="10">
        <v>2022</v>
      </c>
      <c r="B160" s="18" t="s">
        <v>119</v>
      </c>
      <c r="C160" s="18" t="s">
        <v>212</v>
      </c>
      <c r="D160" s="21" t="s">
        <v>189</v>
      </c>
      <c r="E160" s="9">
        <v>139</v>
      </c>
      <c r="F160" s="25">
        <v>3800.22</v>
      </c>
    </row>
    <row r="161" spans="1:6" x14ac:dyDescent="0.2">
      <c r="A161" s="10">
        <v>2022</v>
      </c>
      <c r="B161" s="18" t="s">
        <v>119</v>
      </c>
      <c r="C161" s="18" t="s">
        <v>212</v>
      </c>
      <c r="D161" s="21" t="s">
        <v>190</v>
      </c>
      <c r="E161" s="9">
        <v>2049</v>
      </c>
      <c r="F161" s="25">
        <v>1379.62</v>
      </c>
    </row>
    <row r="162" spans="1:6" x14ac:dyDescent="0.2">
      <c r="A162" s="10">
        <v>2022</v>
      </c>
      <c r="B162" s="18" t="s">
        <v>119</v>
      </c>
      <c r="C162" s="18" t="s">
        <v>212</v>
      </c>
      <c r="D162" s="21" t="s">
        <v>205</v>
      </c>
      <c r="E162" s="9">
        <v>13</v>
      </c>
      <c r="F162" s="25">
        <v>68585.149999999994</v>
      </c>
    </row>
    <row r="163" spans="1:6" x14ac:dyDescent="0.2">
      <c r="A163" s="10">
        <v>2022</v>
      </c>
      <c r="B163" s="18" t="s">
        <v>119</v>
      </c>
      <c r="C163" s="18" t="s">
        <v>212</v>
      </c>
      <c r="D163" s="21" t="s">
        <v>191</v>
      </c>
      <c r="E163" s="9">
        <v>19</v>
      </c>
      <c r="F163" s="25">
        <v>15189.89</v>
      </c>
    </row>
    <row r="164" spans="1:6" x14ac:dyDescent="0.2">
      <c r="A164" s="10">
        <v>2022</v>
      </c>
      <c r="B164" s="18" t="s">
        <v>119</v>
      </c>
      <c r="C164" s="18" t="s">
        <v>212</v>
      </c>
      <c r="D164" s="21" t="s">
        <v>192</v>
      </c>
      <c r="E164" s="9">
        <v>1868</v>
      </c>
      <c r="F164" s="25">
        <v>804.38</v>
      </c>
    </row>
    <row r="165" spans="1:6" x14ac:dyDescent="0.2">
      <c r="A165" s="10">
        <v>2022</v>
      </c>
      <c r="B165" s="18" t="s">
        <v>119</v>
      </c>
      <c r="C165" s="18" t="s">
        <v>212</v>
      </c>
      <c r="D165" s="21" t="s">
        <v>193</v>
      </c>
      <c r="E165" s="9">
        <v>4601</v>
      </c>
      <c r="F165" s="25">
        <v>1051.57</v>
      </c>
    </row>
    <row r="166" spans="1:6" x14ac:dyDescent="0.2">
      <c r="A166" s="10">
        <v>2022</v>
      </c>
      <c r="B166" s="18" t="s">
        <v>119</v>
      </c>
      <c r="C166" s="18" t="s">
        <v>212</v>
      </c>
      <c r="D166" s="21" t="s">
        <v>194</v>
      </c>
      <c r="E166" s="9">
        <v>474</v>
      </c>
      <c r="F166" s="25">
        <v>1059.8900000000001</v>
      </c>
    </row>
    <row r="167" spans="1:6" x14ac:dyDescent="0.2">
      <c r="A167" s="10">
        <v>2022</v>
      </c>
      <c r="B167" s="18" t="s">
        <v>119</v>
      </c>
      <c r="C167" s="18" t="s">
        <v>212</v>
      </c>
      <c r="D167" s="21" t="s">
        <v>208</v>
      </c>
      <c r="E167" s="9">
        <v>59</v>
      </c>
      <c r="F167" s="25">
        <v>514.98</v>
      </c>
    </row>
    <row r="168" spans="1:6" x14ac:dyDescent="0.2">
      <c r="A168" s="10">
        <v>2022</v>
      </c>
      <c r="B168" s="18" t="s">
        <v>119</v>
      </c>
      <c r="C168" s="18" t="s">
        <v>212</v>
      </c>
      <c r="D168" s="21" t="s">
        <v>206</v>
      </c>
      <c r="E168" s="9">
        <v>16</v>
      </c>
      <c r="F168" s="25">
        <v>15216.31</v>
      </c>
    </row>
    <row r="169" spans="1:6" x14ac:dyDescent="0.2">
      <c r="A169" s="10">
        <v>2022</v>
      </c>
      <c r="B169" s="18" t="s">
        <v>119</v>
      </c>
      <c r="C169" s="18" t="s">
        <v>212</v>
      </c>
      <c r="D169" s="21" t="s">
        <v>203</v>
      </c>
      <c r="E169" s="9">
        <v>34</v>
      </c>
      <c r="F169" s="25">
        <v>14109.35</v>
      </c>
    </row>
    <row r="170" spans="1:6" x14ac:dyDescent="0.2">
      <c r="A170" s="10">
        <v>2022</v>
      </c>
      <c r="B170" s="18" t="s">
        <v>119</v>
      </c>
      <c r="C170" s="18" t="s">
        <v>212</v>
      </c>
      <c r="D170" s="21" t="s">
        <v>225</v>
      </c>
      <c r="E170" s="9">
        <v>243</v>
      </c>
      <c r="F170" s="25">
        <v>3475.59</v>
      </c>
    </row>
    <row r="171" spans="1:6" x14ac:dyDescent="0.2">
      <c r="A171" s="10">
        <v>2022</v>
      </c>
      <c r="B171" s="18" t="s">
        <v>119</v>
      </c>
      <c r="C171" s="18" t="s">
        <v>212</v>
      </c>
      <c r="D171" s="21" t="s">
        <v>211</v>
      </c>
      <c r="E171" s="9">
        <v>8</v>
      </c>
      <c r="F171" s="25">
        <v>46989.5</v>
      </c>
    </row>
    <row r="172" spans="1:6" x14ac:dyDescent="0.2">
      <c r="A172" s="10">
        <v>2023</v>
      </c>
      <c r="B172" s="18" t="s">
        <v>44</v>
      </c>
      <c r="C172" s="18" t="s">
        <v>212</v>
      </c>
      <c r="D172" s="21" t="s">
        <v>230</v>
      </c>
      <c r="E172" s="9">
        <v>348</v>
      </c>
      <c r="F172" s="25">
        <v>21513.95</v>
      </c>
    </row>
    <row r="173" spans="1:6" x14ac:dyDescent="0.2">
      <c r="A173" s="10">
        <v>2023</v>
      </c>
      <c r="B173" s="18" t="s">
        <v>44</v>
      </c>
      <c r="C173" s="18" t="s">
        <v>212</v>
      </c>
      <c r="D173" s="21" t="s">
        <v>229</v>
      </c>
      <c r="E173" s="9">
        <v>88</v>
      </c>
      <c r="F173" s="25">
        <v>4285.07</v>
      </c>
    </row>
    <row r="174" spans="1:6" x14ac:dyDescent="0.2">
      <c r="A174" s="10">
        <v>2023</v>
      </c>
      <c r="B174" s="18" t="s">
        <v>44</v>
      </c>
      <c r="C174" s="18" t="s">
        <v>212</v>
      </c>
      <c r="D174" s="21" t="s">
        <v>226</v>
      </c>
      <c r="E174" s="9">
        <v>282</v>
      </c>
      <c r="F174" s="25">
        <v>14335.18</v>
      </c>
    </row>
    <row r="175" spans="1:6" x14ac:dyDescent="0.2">
      <c r="A175" s="10">
        <v>2023</v>
      </c>
      <c r="B175" s="18" t="s">
        <v>44</v>
      </c>
      <c r="C175" s="18" t="s">
        <v>212</v>
      </c>
      <c r="D175" s="21" t="s">
        <v>207</v>
      </c>
      <c r="E175" s="9">
        <v>3277</v>
      </c>
      <c r="F175" s="25">
        <v>1167.05</v>
      </c>
    </row>
    <row r="176" spans="1:6" x14ac:dyDescent="0.2">
      <c r="A176" s="10">
        <v>2023</v>
      </c>
      <c r="B176" s="18" t="s">
        <v>44</v>
      </c>
      <c r="C176" s="18" t="s">
        <v>212</v>
      </c>
      <c r="D176" s="21" t="s">
        <v>213</v>
      </c>
      <c r="E176" s="9">
        <v>253</v>
      </c>
      <c r="F176" s="25">
        <v>240.44</v>
      </c>
    </row>
    <row r="177" spans="1:6" x14ac:dyDescent="0.2">
      <c r="A177" s="10">
        <v>2023</v>
      </c>
      <c r="B177" s="18" t="s">
        <v>44</v>
      </c>
      <c r="C177" s="18" t="s">
        <v>212</v>
      </c>
      <c r="D177" s="21" t="s">
        <v>227</v>
      </c>
      <c r="E177" s="9">
        <v>275</v>
      </c>
      <c r="F177" s="25">
        <v>1341.94</v>
      </c>
    </row>
    <row r="178" spans="1:6" x14ac:dyDescent="0.2">
      <c r="A178" s="10">
        <v>2023</v>
      </c>
      <c r="B178" s="18" t="s">
        <v>44</v>
      </c>
      <c r="C178" s="18" t="s">
        <v>212</v>
      </c>
      <c r="D178" s="21" t="s">
        <v>181</v>
      </c>
      <c r="E178" s="9">
        <v>25693</v>
      </c>
      <c r="F178" s="25">
        <v>193.25</v>
      </c>
    </row>
    <row r="179" spans="1:6" x14ac:dyDescent="0.2">
      <c r="A179" s="10">
        <v>2023</v>
      </c>
      <c r="B179" s="18" t="s">
        <v>44</v>
      </c>
      <c r="C179" s="18" t="s">
        <v>212</v>
      </c>
      <c r="D179" s="21" t="s">
        <v>182</v>
      </c>
      <c r="E179" s="9">
        <v>6110</v>
      </c>
      <c r="F179" s="25">
        <v>1328.9</v>
      </c>
    </row>
    <row r="180" spans="1:6" x14ac:dyDescent="0.2">
      <c r="A180" s="10">
        <v>2023</v>
      </c>
      <c r="B180" s="18" t="s">
        <v>44</v>
      </c>
      <c r="C180" s="18" t="s">
        <v>212</v>
      </c>
      <c r="D180" s="21" t="s">
        <v>183</v>
      </c>
      <c r="E180" s="9">
        <v>6363</v>
      </c>
      <c r="F180" s="25">
        <v>2342.38</v>
      </c>
    </row>
    <row r="181" spans="1:6" x14ac:dyDescent="0.2">
      <c r="A181" s="10">
        <v>2023</v>
      </c>
      <c r="B181" s="18" t="s">
        <v>44</v>
      </c>
      <c r="C181" s="18" t="s">
        <v>212</v>
      </c>
      <c r="D181" s="21" t="s">
        <v>184</v>
      </c>
      <c r="E181" s="9">
        <v>3195</v>
      </c>
      <c r="F181" s="25">
        <v>5993.29</v>
      </c>
    </row>
    <row r="182" spans="1:6" x14ac:dyDescent="0.2">
      <c r="A182" s="10">
        <v>2023</v>
      </c>
      <c r="B182" s="18" t="s">
        <v>44</v>
      </c>
      <c r="C182" s="18" t="s">
        <v>212</v>
      </c>
      <c r="D182" s="21" t="s">
        <v>185</v>
      </c>
      <c r="E182" s="9">
        <v>27934</v>
      </c>
      <c r="F182" s="25">
        <v>763.37</v>
      </c>
    </row>
    <row r="183" spans="1:6" x14ac:dyDescent="0.2">
      <c r="A183" s="10">
        <v>2023</v>
      </c>
      <c r="B183" s="18" t="s">
        <v>44</v>
      </c>
      <c r="C183" s="18" t="s">
        <v>212</v>
      </c>
      <c r="D183" s="21" t="s">
        <v>186</v>
      </c>
      <c r="E183" s="9">
        <v>12364</v>
      </c>
      <c r="F183" s="25">
        <v>1344.66</v>
      </c>
    </row>
    <row r="184" spans="1:6" x14ac:dyDescent="0.2">
      <c r="A184" s="10">
        <v>2023</v>
      </c>
      <c r="B184" s="18" t="s">
        <v>44</v>
      </c>
      <c r="C184" s="18" t="s">
        <v>212</v>
      </c>
      <c r="D184" s="21" t="s">
        <v>187</v>
      </c>
      <c r="E184" s="9">
        <v>273</v>
      </c>
      <c r="F184" s="25">
        <v>27677.54</v>
      </c>
    </row>
    <row r="185" spans="1:6" x14ac:dyDescent="0.2">
      <c r="A185" s="10">
        <v>2023</v>
      </c>
      <c r="B185" s="18" t="s">
        <v>44</v>
      </c>
      <c r="C185" s="18" t="s">
        <v>212</v>
      </c>
      <c r="D185" s="21" t="s">
        <v>236</v>
      </c>
      <c r="E185" s="9">
        <v>8</v>
      </c>
      <c r="F185" s="25">
        <v>289.88</v>
      </c>
    </row>
    <row r="186" spans="1:6" x14ac:dyDescent="0.2">
      <c r="A186" s="10">
        <v>2023</v>
      </c>
      <c r="B186" s="18" t="s">
        <v>44</v>
      </c>
      <c r="C186" s="18" t="s">
        <v>212</v>
      </c>
      <c r="D186" s="21" t="s">
        <v>204</v>
      </c>
      <c r="E186" s="9">
        <v>69</v>
      </c>
      <c r="F186" s="25">
        <v>15064.96</v>
      </c>
    </row>
    <row r="187" spans="1:6" x14ac:dyDescent="0.2">
      <c r="A187" s="10">
        <v>2023</v>
      </c>
      <c r="B187" s="18" t="s">
        <v>44</v>
      </c>
      <c r="C187" s="18" t="s">
        <v>212</v>
      </c>
      <c r="D187" s="21" t="s">
        <v>198</v>
      </c>
      <c r="E187" s="9">
        <v>1919</v>
      </c>
      <c r="F187" s="25">
        <v>928.79</v>
      </c>
    </row>
    <row r="188" spans="1:6" x14ac:dyDescent="0.2">
      <c r="A188" s="10">
        <v>2023</v>
      </c>
      <c r="B188" s="18" t="s">
        <v>44</v>
      </c>
      <c r="C188" s="18" t="s">
        <v>212</v>
      </c>
      <c r="D188" s="21" t="s">
        <v>189</v>
      </c>
      <c r="E188" s="9">
        <v>669</v>
      </c>
      <c r="F188" s="25">
        <v>805.53</v>
      </c>
    </row>
    <row r="189" spans="1:6" x14ac:dyDescent="0.2">
      <c r="A189" s="10">
        <v>2023</v>
      </c>
      <c r="B189" s="18" t="s">
        <v>44</v>
      </c>
      <c r="C189" s="18" t="s">
        <v>212</v>
      </c>
      <c r="D189" s="21" t="s">
        <v>190</v>
      </c>
      <c r="E189" s="9">
        <v>2729</v>
      </c>
      <c r="F189" s="25">
        <v>724.18</v>
      </c>
    </row>
    <row r="190" spans="1:6" x14ac:dyDescent="0.2">
      <c r="A190" s="10">
        <v>2023</v>
      </c>
      <c r="B190" s="18" t="s">
        <v>44</v>
      </c>
      <c r="C190" s="18" t="s">
        <v>212</v>
      </c>
      <c r="D190" s="21" t="s">
        <v>205</v>
      </c>
      <c r="E190" s="9">
        <v>39</v>
      </c>
      <c r="F190" s="25">
        <v>9.59</v>
      </c>
    </row>
    <row r="191" spans="1:6" x14ac:dyDescent="0.2">
      <c r="A191" s="10">
        <v>2023</v>
      </c>
      <c r="B191" s="18" t="s">
        <v>44</v>
      </c>
      <c r="C191" s="18" t="s">
        <v>212</v>
      </c>
      <c r="D191" s="21" t="s">
        <v>191</v>
      </c>
      <c r="E191" s="9">
        <v>895</v>
      </c>
      <c r="F191" s="25">
        <v>3702.73</v>
      </c>
    </row>
    <row r="192" spans="1:6" x14ac:dyDescent="0.2">
      <c r="A192" s="10">
        <v>2023</v>
      </c>
      <c r="B192" s="18" t="s">
        <v>44</v>
      </c>
      <c r="C192" s="18" t="s">
        <v>212</v>
      </c>
      <c r="D192" s="21" t="s">
        <v>192</v>
      </c>
      <c r="E192" s="9">
        <v>2257</v>
      </c>
      <c r="F192" s="25">
        <v>533.20000000000005</v>
      </c>
    </row>
    <row r="193" spans="1:6" x14ac:dyDescent="0.2">
      <c r="A193" s="10">
        <v>2023</v>
      </c>
      <c r="B193" s="18" t="s">
        <v>44</v>
      </c>
      <c r="C193" s="18" t="s">
        <v>212</v>
      </c>
      <c r="D193" s="21" t="s">
        <v>193</v>
      </c>
      <c r="E193" s="9">
        <v>59381</v>
      </c>
      <c r="F193" s="25">
        <v>966.65</v>
      </c>
    </row>
    <row r="194" spans="1:6" x14ac:dyDescent="0.2">
      <c r="A194" s="10">
        <v>2023</v>
      </c>
      <c r="B194" s="18" t="s">
        <v>44</v>
      </c>
      <c r="C194" s="18" t="s">
        <v>212</v>
      </c>
      <c r="D194" s="21" t="s">
        <v>228</v>
      </c>
      <c r="E194" s="9">
        <v>22</v>
      </c>
      <c r="F194" s="25">
        <v>337.77</v>
      </c>
    </row>
    <row r="195" spans="1:6" x14ac:dyDescent="0.2">
      <c r="A195" s="10">
        <v>2023</v>
      </c>
      <c r="B195" s="18" t="s">
        <v>44</v>
      </c>
      <c r="C195" s="18" t="s">
        <v>212</v>
      </c>
      <c r="D195" s="21" t="s">
        <v>194</v>
      </c>
      <c r="E195" s="9">
        <v>1962</v>
      </c>
      <c r="F195" s="25">
        <v>550.52</v>
      </c>
    </row>
    <row r="196" spans="1:6" x14ac:dyDescent="0.2">
      <c r="A196" s="10">
        <v>2023</v>
      </c>
      <c r="B196" s="18" t="s">
        <v>44</v>
      </c>
      <c r="C196" s="18" t="s">
        <v>212</v>
      </c>
      <c r="D196" s="21" t="s">
        <v>208</v>
      </c>
      <c r="E196" s="9">
        <v>233</v>
      </c>
      <c r="F196" s="25">
        <v>875.27</v>
      </c>
    </row>
    <row r="197" spans="1:6" x14ac:dyDescent="0.2">
      <c r="A197" s="10">
        <v>2023</v>
      </c>
      <c r="B197" s="18" t="s">
        <v>44</v>
      </c>
      <c r="C197" s="18" t="s">
        <v>212</v>
      </c>
      <c r="D197" s="21" t="s">
        <v>195</v>
      </c>
      <c r="E197" s="9">
        <v>841</v>
      </c>
      <c r="F197" s="25">
        <v>2209.38</v>
      </c>
    </row>
    <row r="198" spans="1:6" x14ac:dyDescent="0.2">
      <c r="A198" s="10">
        <v>2023</v>
      </c>
      <c r="B198" s="18" t="s">
        <v>44</v>
      </c>
      <c r="C198" s="18" t="s">
        <v>212</v>
      </c>
      <c r="D198" s="21" t="s">
        <v>206</v>
      </c>
      <c r="E198" s="9">
        <v>996</v>
      </c>
      <c r="F198" s="25">
        <v>53556.37</v>
      </c>
    </row>
    <row r="199" spans="1:6" x14ac:dyDescent="0.2">
      <c r="A199" s="10">
        <v>2023</v>
      </c>
      <c r="B199" s="18" t="s">
        <v>44</v>
      </c>
      <c r="C199" s="18" t="s">
        <v>212</v>
      </c>
      <c r="D199" s="21" t="s">
        <v>203</v>
      </c>
      <c r="E199" s="9">
        <v>4927</v>
      </c>
      <c r="F199" s="25">
        <v>23026.95</v>
      </c>
    </row>
    <row r="200" spans="1:6" x14ac:dyDescent="0.2">
      <c r="A200" s="10">
        <v>2023</v>
      </c>
      <c r="B200" s="18" t="s">
        <v>44</v>
      </c>
      <c r="C200" s="18" t="s">
        <v>212</v>
      </c>
      <c r="D200" s="21" t="s">
        <v>225</v>
      </c>
      <c r="E200" s="9">
        <v>2243</v>
      </c>
      <c r="F200" s="25">
        <v>4677.1499999999996</v>
      </c>
    </row>
    <row r="201" spans="1:6" x14ac:dyDescent="0.2">
      <c r="A201" s="10">
        <v>2023</v>
      </c>
      <c r="B201" s="18" t="s">
        <v>44</v>
      </c>
      <c r="C201" s="18" t="s">
        <v>212</v>
      </c>
      <c r="D201" s="21" t="s">
        <v>196</v>
      </c>
      <c r="E201" s="9">
        <v>4954</v>
      </c>
      <c r="F201" s="25">
        <v>1421.05</v>
      </c>
    </row>
    <row r="202" spans="1:6" x14ac:dyDescent="0.2">
      <c r="A202" s="10">
        <v>2023</v>
      </c>
      <c r="B202" s="18" t="s">
        <v>44</v>
      </c>
      <c r="C202" s="18" t="s">
        <v>212</v>
      </c>
      <c r="D202" s="21" t="s">
        <v>214</v>
      </c>
      <c r="E202" s="9">
        <v>651</v>
      </c>
      <c r="F202" s="25">
        <v>207.32</v>
      </c>
    </row>
    <row r="203" spans="1:6" x14ac:dyDescent="0.2">
      <c r="A203" s="10">
        <v>2023</v>
      </c>
      <c r="B203" s="18" t="s">
        <v>82</v>
      </c>
      <c r="C203" s="18" t="s">
        <v>212</v>
      </c>
      <c r="D203" s="21" t="s">
        <v>207</v>
      </c>
      <c r="E203" s="9">
        <v>5</v>
      </c>
      <c r="F203" s="25">
        <v>131.4</v>
      </c>
    </row>
    <row r="204" spans="1:6" x14ac:dyDescent="0.2">
      <c r="A204" s="10">
        <v>2023</v>
      </c>
      <c r="B204" s="18" t="s">
        <v>82</v>
      </c>
      <c r="C204" s="18" t="s">
        <v>212</v>
      </c>
      <c r="D204" s="21" t="s">
        <v>213</v>
      </c>
      <c r="E204" s="9">
        <v>67</v>
      </c>
      <c r="F204" s="25">
        <v>432.6</v>
      </c>
    </row>
    <row r="205" spans="1:6" x14ac:dyDescent="0.2">
      <c r="A205" s="10">
        <v>2023</v>
      </c>
      <c r="B205" s="18" t="s">
        <v>82</v>
      </c>
      <c r="C205" s="18" t="s">
        <v>212</v>
      </c>
      <c r="D205" s="21" t="s">
        <v>219</v>
      </c>
      <c r="E205" s="9">
        <v>6</v>
      </c>
      <c r="F205" s="25">
        <v>222</v>
      </c>
    </row>
    <row r="206" spans="1:6" x14ac:dyDescent="0.2">
      <c r="A206" s="10">
        <v>2023</v>
      </c>
      <c r="B206" s="18" t="s">
        <v>82</v>
      </c>
      <c r="C206" s="18" t="s">
        <v>212</v>
      </c>
      <c r="D206" s="21" t="s">
        <v>181</v>
      </c>
      <c r="E206" s="9">
        <v>7530</v>
      </c>
      <c r="F206" s="25">
        <v>378.44</v>
      </c>
    </row>
    <row r="207" spans="1:6" x14ac:dyDescent="0.2">
      <c r="A207" s="10">
        <v>2023</v>
      </c>
      <c r="B207" s="18" t="s">
        <v>82</v>
      </c>
      <c r="C207" s="18" t="s">
        <v>212</v>
      </c>
      <c r="D207" s="21" t="s">
        <v>182</v>
      </c>
      <c r="E207" s="9">
        <v>311</v>
      </c>
      <c r="F207" s="25">
        <v>8132.79</v>
      </c>
    </row>
    <row r="208" spans="1:6" x14ac:dyDescent="0.2">
      <c r="A208" s="10">
        <v>2023</v>
      </c>
      <c r="B208" s="18" t="s">
        <v>82</v>
      </c>
      <c r="C208" s="18" t="s">
        <v>212</v>
      </c>
      <c r="D208" s="21" t="s">
        <v>185</v>
      </c>
      <c r="E208" s="9">
        <v>985</v>
      </c>
      <c r="F208" s="25">
        <v>2408.69</v>
      </c>
    </row>
    <row r="209" spans="1:6" x14ac:dyDescent="0.2">
      <c r="A209" s="10">
        <v>2023</v>
      </c>
      <c r="B209" s="18" t="s">
        <v>82</v>
      </c>
      <c r="C209" s="18" t="s">
        <v>212</v>
      </c>
      <c r="D209" s="21" t="s">
        <v>186</v>
      </c>
      <c r="E209" s="9">
        <v>74</v>
      </c>
      <c r="F209" s="25">
        <v>6752.45</v>
      </c>
    </row>
    <row r="210" spans="1:6" x14ac:dyDescent="0.2">
      <c r="A210" s="10">
        <v>2023</v>
      </c>
      <c r="B210" s="18" t="s">
        <v>82</v>
      </c>
      <c r="C210" s="18" t="s">
        <v>212</v>
      </c>
      <c r="D210" s="21" t="s">
        <v>188</v>
      </c>
      <c r="E210" s="9">
        <v>143</v>
      </c>
      <c r="F210" s="25">
        <v>52314.2</v>
      </c>
    </row>
    <row r="211" spans="1:6" x14ac:dyDescent="0.2">
      <c r="A211" s="10">
        <v>2023</v>
      </c>
      <c r="B211" s="18" t="s">
        <v>82</v>
      </c>
      <c r="C211" s="18" t="s">
        <v>212</v>
      </c>
      <c r="D211" s="21" t="s">
        <v>190</v>
      </c>
      <c r="E211" s="9">
        <v>8</v>
      </c>
      <c r="F211" s="25">
        <v>459.13</v>
      </c>
    </row>
    <row r="212" spans="1:6" x14ac:dyDescent="0.2">
      <c r="A212" s="10">
        <v>2023</v>
      </c>
      <c r="B212" s="18" t="s">
        <v>82</v>
      </c>
      <c r="C212" s="18" t="s">
        <v>212</v>
      </c>
      <c r="D212" s="21" t="s">
        <v>205</v>
      </c>
      <c r="E212" s="9">
        <v>11</v>
      </c>
      <c r="F212" s="25">
        <v>1914.91</v>
      </c>
    </row>
    <row r="213" spans="1:6" x14ac:dyDescent="0.2">
      <c r="A213" s="10">
        <v>2023</v>
      </c>
      <c r="B213" s="18" t="s">
        <v>82</v>
      </c>
      <c r="C213" s="18" t="s">
        <v>212</v>
      </c>
      <c r="D213" s="21" t="s">
        <v>192</v>
      </c>
      <c r="E213" s="9">
        <v>278</v>
      </c>
      <c r="F213" s="25">
        <v>751.44</v>
      </c>
    </row>
    <row r="214" spans="1:6" x14ac:dyDescent="0.2">
      <c r="A214" s="10">
        <v>2023</v>
      </c>
      <c r="B214" s="18" t="s">
        <v>82</v>
      </c>
      <c r="C214" s="18" t="s">
        <v>212</v>
      </c>
      <c r="D214" s="21" t="s">
        <v>193</v>
      </c>
      <c r="E214" s="9">
        <v>5920</v>
      </c>
      <c r="F214" s="25">
        <v>683.98</v>
      </c>
    </row>
    <row r="215" spans="1:6" x14ac:dyDescent="0.2">
      <c r="A215" s="10">
        <v>2023</v>
      </c>
      <c r="B215" s="18" t="s">
        <v>82</v>
      </c>
      <c r="C215" s="18" t="s">
        <v>212</v>
      </c>
      <c r="D215" s="21" t="s">
        <v>228</v>
      </c>
      <c r="E215" s="9">
        <v>31</v>
      </c>
      <c r="F215" s="25">
        <v>60.77</v>
      </c>
    </row>
    <row r="216" spans="1:6" x14ac:dyDescent="0.2">
      <c r="A216" s="10">
        <v>2023</v>
      </c>
      <c r="B216" s="18" t="s">
        <v>82</v>
      </c>
      <c r="C216" s="18" t="s">
        <v>212</v>
      </c>
      <c r="D216" s="21" t="s">
        <v>194</v>
      </c>
      <c r="E216" s="9">
        <v>365</v>
      </c>
      <c r="F216" s="25">
        <v>517.61</v>
      </c>
    </row>
    <row r="217" spans="1:6" x14ac:dyDescent="0.2">
      <c r="A217" s="10">
        <v>2023</v>
      </c>
      <c r="B217" s="18" t="s">
        <v>82</v>
      </c>
      <c r="C217" s="18" t="s">
        <v>212</v>
      </c>
      <c r="D217" s="21" t="s">
        <v>206</v>
      </c>
      <c r="E217" s="9">
        <v>9</v>
      </c>
      <c r="F217" s="25">
        <v>1453.89</v>
      </c>
    </row>
    <row r="218" spans="1:6" x14ac:dyDescent="0.2">
      <c r="A218" s="10">
        <v>2023</v>
      </c>
      <c r="B218" s="18" t="s">
        <v>82</v>
      </c>
      <c r="C218" s="18" t="s">
        <v>212</v>
      </c>
      <c r="D218" s="21" t="s">
        <v>203</v>
      </c>
      <c r="E218" s="9">
        <v>1181</v>
      </c>
      <c r="F218" s="25">
        <v>3312.53</v>
      </c>
    </row>
    <row r="219" spans="1:6" x14ac:dyDescent="0.2">
      <c r="A219" s="10">
        <v>2023</v>
      </c>
      <c r="B219" s="18" t="s">
        <v>103</v>
      </c>
      <c r="C219" s="18" t="s">
        <v>212</v>
      </c>
      <c r="D219" s="21" t="s">
        <v>229</v>
      </c>
      <c r="E219" s="9">
        <v>92</v>
      </c>
      <c r="F219" s="25">
        <v>30289.84</v>
      </c>
    </row>
    <row r="220" spans="1:6" x14ac:dyDescent="0.2">
      <c r="A220" s="10">
        <v>2023</v>
      </c>
      <c r="B220" s="18" t="s">
        <v>103</v>
      </c>
      <c r="C220" s="18" t="s">
        <v>212</v>
      </c>
      <c r="D220" s="21" t="s">
        <v>226</v>
      </c>
      <c r="E220" s="9">
        <v>8</v>
      </c>
      <c r="F220" s="25">
        <v>164206.75</v>
      </c>
    </row>
    <row r="221" spans="1:6" x14ac:dyDescent="0.2">
      <c r="A221" s="10">
        <v>2023</v>
      </c>
      <c r="B221" s="18" t="s">
        <v>103</v>
      </c>
      <c r="C221" s="18" t="s">
        <v>212</v>
      </c>
      <c r="D221" s="21" t="s">
        <v>207</v>
      </c>
      <c r="E221" s="9">
        <v>145</v>
      </c>
      <c r="F221" s="25">
        <v>3823.65</v>
      </c>
    </row>
    <row r="222" spans="1:6" x14ac:dyDescent="0.2">
      <c r="A222" s="10">
        <v>2023</v>
      </c>
      <c r="B222" s="18" t="s">
        <v>103</v>
      </c>
      <c r="C222" s="18" t="s">
        <v>212</v>
      </c>
      <c r="D222" s="21" t="s">
        <v>181</v>
      </c>
      <c r="E222" s="9">
        <v>286</v>
      </c>
      <c r="F222" s="25">
        <v>1040</v>
      </c>
    </row>
    <row r="223" spans="1:6" x14ac:dyDescent="0.2">
      <c r="A223" s="10">
        <v>2023</v>
      </c>
      <c r="B223" s="18" t="s">
        <v>103</v>
      </c>
      <c r="C223" s="18" t="s">
        <v>212</v>
      </c>
      <c r="D223" s="21" t="s">
        <v>182</v>
      </c>
      <c r="E223" s="9">
        <v>1488</v>
      </c>
      <c r="F223" s="25">
        <v>12699.02</v>
      </c>
    </row>
    <row r="224" spans="1:6" x14ac:dyDescent="0.2">
      <c r="A224" s="10">
        <v>2023</v>
      </c>
      <c r="B224" s="18" t="s">
        <v>103</v>
      </c>
      <c r="C224" s="18" t="s">
        <v>212</v>
      </c>
      <c r="D224" s="21" t="s">
        <v>183</v>
      </c>
      <c r="E224" s="9">
        <v>812</v>
      </c>
      <c r="F224" s="25">
        <v>12559.24</v>
      </c>
    </row>
    <row r="225" spans="1:6" x14ac:dyDescent="0.2">
      <c r="A225" s="10">
        <v>2023</v>
      </c>
      <c r="B225" s="18" t="s">
        <v>103</v>
      </c>
      <c r="C225" s="18" t="s">
        <v>212</v>
      </c>
      <c r="D225" s="21" t="s">
        <v>184</v>
      </c>
      <c r="E225" s="9">
        <v>729</v>
      </c>
      <c r="F225" s="25">
        <v>25254.080000000002</v>
      </c>
    </row>
    <row r="226" spans="1:6" x14ac:dyDescent="0.2">
      <c r="A226" s="10">
        <v>2023</v>
      </c>
      <c r="B226" s="18" t="s">
        <v>103</v>
      </c>
      <c r="C226" s="18" t="s">
        <v>212</v>
      </c>
      <c r="D226" s="21" t="s">
        <v>185</v>
      </c>
      <c r="E226" s="9">
        <v>3677</v>
      </c>
      <c r="F226" s="25">
        <v>1553.26</v>
      </c>
    </row>
    <row r="227" spans="1:6" x14ac:dyDescent="0.2">
      <c r="A227" s="10">
        <v>2023</v>
      </c>
      <c r="B227" s="18" t="s">
        <v>103</v>
      </c>
      <c r="C227" s="18" t="s">
        <v>212</v>
      </c>
      <c r="D227" s="21" t="s">
        <v>186</v>
      </c>
      <c r="E227" s="9">
        <v>2646</v>
      </c>
      <c r="F227" s="25">
        <v>5920.81</v>
      </c>
    </row>
    <row r="228" spans="1:6" x14ac:dyDescent="0.2">
      <c r="A228" s="10">
        <v>2023</v>
      </c>
      <c r="B228" s="18" t="s">
        <v>103</v>
      </c>
      <c r="C228" s="18" t="s">
        <v>212</v>
      </c>
      <c r="D228" s="21" t="s">
        <v>187</v>
      </c>
      <c r="E228" s="9">
        <v>161</v>
      </c>
      <c r="F228" s="25">
        <v>40948.9</v>
      </c>
    </row>
    <row r="229" spans="1:6" x14ac:dyDescent="0.2">
      <c r="A229" s="10">
        <v>2023</v>
      </c>
      <c r="B229" s="18" t="s">
        <v>103</v>
      </c>
      <c r="C229" s="18" t="s">
        <v>212</v>
      </c>
      <c r="D229" s="21" t="s">
        <v>198</v>
      </c>
      <c r="E229" s="9">
        <v>67</v>
      </c>
      <c r="F229" s="25">
        <v>3553.93</v>
      </c>
    </row>
    <row r="230" spans="1:6" x14ac:dyDescent="0.2">
      <c r="A230" s="10">
        <v>2023</v>
      </c>
      <c r="B230" s="18" t="s">
        <v>103</v>
      </c>
      <c r="C230" s="18" t="s">
        <v>212</v>
      </c>
      <c r="D230" s="21" t="s">
        <v>190</v>
      </c>
      <c r="E230" s="9">
        <v>1148</v>
      </c>
      <c r="F230" s="25">
        <v>9032.52</v>
      </c>
    </row>
    <row r="231" spans="1:6" x14ac:dyDescent="0.2">
      <c r="A231" s="10">
        <v>2023</v>
      </c>
      <c r="B231" s="18" t="s">
        <v>103</v>
      </c>
      <c r="C231" s="18" t="s">
        <v>212</v>
      </c>
      <c r="D231" s="21" t="s">
        <v>192</v>
      </c>
      <c r="E231" s="9">
        <v>410</v>
      </c>
      <c r="F231" s="25">
        <v>3195.15</v>
      </c>
    </row>
    <row r="232" spans="1:6" x14ac:dyDescent="0.2">
      <c r="A232" s="10">
        <v>2023</v>
      </c>
      <c r="B232" s="18" t="s">
        <v>103</v>
      </c>
      <c r="C232" s="18" t="s">
        <v>212</v>
      </c>
      <c r="D232" s="21" t="s">
        <v>193</v>
      </c>
      <c r="E232" s="9">
        <v>6919</v>
      </c>
      <c r="F232" s="25">
        <v>2836.18</v>
      </c>
    </row>
    <row r="233" spans="1:6" x14ac:dyDescent="0.2">
      <c r="A233" s="10">
        <v>2023</v>
      </c>
      <c r="B233" s="18" t="s">
        <v>103</v>
      </c>
      <c r="C233" s="18" t="s">
        <v>212</v>
      </c>
      <c r="D233" s="21" t="s">
        <v>228</v>
      </c>
      <c r="E233" s="9">
        <v>117</v>
      </c>
      <c r="F233" s="25">
        <v>8553.81</v>
      </c>
    </row>
    <row r="234" spans="1:6" x14ac:dyDescent="0.2">
      <c r="A234" s="10">
        <v>2023</v>
      </c>
      <c r="B234" s="18" t="s">
        <v>103</v>
      </c>
      <c r="C234" s="18" t="s">
        <v>212</v>
      </c>
      <c r="D234" s="21" t="s">
        <v>194</v>
      </c>
      <c r="E234" s="9">
        <v>197</v>
      </c>
      <c r="F234" s="25">
        <v>1023.6</v>
      </c>
    </row>
    <row r="235" spans="1:6" x14ac:dyDescent="0.2">
      <c r="A235" s="10">
        <v>2023</v>
      </c>
      <c r="B235" s="18" t="s">
        <v>103</v>
      </c>
      <c r="C235" s="18" t="s">
        <v>212</v>
      </c>
      <c r="D235" s="21" t="s">
        <v>195</v>
      </c>
      <c r="E235" s="9">
        <v>879</v>
      </c>
      <c r="F235" s="25">
        <v>4400.09</v>
      </c>
    </row>
    <row r="236" spans="1:6" x14ac:dyDescent="0.2">
      <c r="A236" s="10">
        <v>2023</v>
      </c>
      <c r="B236" s="18" t="s">
        <v>103</v>
      </c>
      <c r="C236" s="18" t="s">
        <v>212</v>
      </c>
      <c r="D236" s="21" t="s">
        <v>203</v>
      </c>
      <c r="E236" s="9">
        <v>16</v>
      </c>
      <c r="F236" s="25">
        <v>5154.13</v>
      </c>
    </row>
    <row r="237" spans="1:6" x14ac:dyDescent="0.2">
      <c r="A237" s="10">
        <v>2023</v>
      </c>
      <c r="B237" s="18" t="s">
        <v>103</v>
      </c>
      <c r="C237" s="18" t="s">
        <v>212</v>
      </c>
      <c r="D237" s="21" t="s">
        <v>225</v>
      </c>
      <c r="E237" s="9">
        <v>70</v>
      </c>
      <c r="F237" s="25">
        <v>86160.76</v>
      </c>
    </row>
    <row r="238" spans="1:6" x14ac:dyDescent="0.2">
      <c r="A238" s="10">
        <v>2023</v>
      </c>
      <c r="B238" s="18" t="s">
        <v>103</v>
      </c>
      <c r="C238" s="18" t="s">
        <v>212</v>
      </c>
      <c r="D238" s="21" t="s">
        <v>196</v>
      </c>
      <c r="E238" s="9">
        <v>4940</v>
      </c>
      <c r="F238" s="25">
        <v>3275.42</v>
      </c>
    </row>
    <row r="239" spans="1:6" x14ac:dyDescent="0.2">
      <c r="A239" s="10">
        <v>2023</v>
      </c>
      <c r="B239" s="18" t="s">
        <v>106</v>
      </c>
      <c r="C239" s="18" t="s">
        <v>212</v>
      </c>
      <c r="D239" s="21" t="s">
        <v>226</v>
      </c>
      <c r="E239" s="9">
        <v>21</v>
      </c>
      <c r="F239" s="25">
        <v>80948.710000000006</v>
      </c>
    </row>
    <row r="240" spans="1:6" x14ac:dyDescent="0.2">
      <c r="A240" s="10">
        <v>2023</v>
      </c>
      <c r="B240" s="18" t="s">
        <v>106</v>
      </c>
      <c r="C240" s="18" t="s">
        <v>212</v>
      </c>
      <c r="D240" s="21" t="s">
        <v>227</v>
      </c>
      <c r="E240" s="9">
        <v>14</v>
      </c>
      <c r="F240" s="25">
        <v>17959.71</v>
      </c>
    </row>
    <row r="241" spans="1:6" x14ac:dyDescent="0.2">
      <c r="A241" s="10">
        <v>2023</v>
      </c>
      <c r="B241" s="18" t="s">
        <v>106</v>
      </c>
      <c r="C241" s="18" t="s">
        <v>212</v>
      </c>
      <c r="D241" s="21" t="s">
        <v>181</v>
      </c>
      <c r="E241" s="9">
        <v>196</v>
      </c>
      <c r="F241" s="25">
        <v>4771.16</v>
      </c>
    </row>
    <row r="242" spans="1:6" x14ac:dyDescent="0.2">
      <c r="A242" s="10">
        <v>2023</v>
      </c>
      <c r="B242" s="18" t="s">
        <v>106</v>
      </c>
      <c r="C242" s="18" t="s">
        <v>212</v>
      </c>
      <c r="D242" s="21" t="s">
        <v>182</v>
      </c>
      <c r="E242" s="9">
        <v>929</v>
      </c>
      <c r="F242" s="25">
        <v>14709</v>
      </c>
    </row>
    <row r="243" spans="1:6" x14ac:dyDescent="0.2">
      <c r="A243" s="10">
        <v>2023</v>
      </c>
      <c r="B243" s="18" t="s">
        <v>106</v>
      </c>
      <c r="C243" s="18" t="s">
        <v>212</v>
      </c>
      <c r="D243" s="21" t="s">
        <v>183</v>
      </c>
      <c r="E243" s="9">
        <v>639</v>
      </c>
      <c r="F243" s="25">
        <v>13468.41</v>
      </c>
    </row>
    <row r="244" spans="1:6" x14ac:dyDescent="0.2">
      <c r="A244" s="10">
        <v>2023</v>
      </c>
      <c r="B244" s="18" t="s">
        <v>106</v>
      </c>
      <c r="C244" s="18" t="s">
        <v>212</v>
      </c>
      <c r="D244" s="21" t="s">
        <v>184</v>
      </c>
      <c r="E244" s="9">
        <v>545</v>
      </c>
      <c r="F244" s="25">
        <v>21478.94</v>
      </c>
    </row>
    <row r="245" spans="1:6" x14ac:dyDescent="0.2">
      <c r="A245" s="10">
        <v>2023</v>
      </c>
      <c r="B245" s="18" t="s">
        <v>106</v>
      </c>
      <c r="C245" s="18" t="s">
        <v>212</v>
      </c>
      <c r="D245" s="21" t="s">
        <v>185</v>
      </c>
      <c r="E245" s="9">
        <v>583</v>
      </c>
      <c r="F245" s="25">
        <v>2995.91</v>
      </c>
    </row>
    <row r="246" spans="1:6" x14ac:dyDescent="0.2">
      <c r="A246" s="10">
        <v>2023</v>
      </c>
      <c r="B246" s="18" t="s">
        <v>106</v>
      </c>
      <c r="C246" s="18" t="s">
        <v>212</v>
      </c>
      <c r="D246" s="21" t="s">
        <v>186</v>
      </c>
      <c r="E246" s="9">
        <v>1320</v>
      </c>
      <c r="F246" s="25">
        <v>5559.19</v>
      </c>
    </row>
    <row r="247" spans="1:6" x14ac:dyDescent="0.2">
      <c r="A247" s="10">
        <v>2023</v>
      </c>
      <c r="B247" s="18" t="s">
        <v>106</v>
      </c>
      <c r="C247" s="18" t="s">
        <v>212</v>
      </c>
      <c r="D247" s="21" t="s">
        <v>187</v>
      </c>
      <c r="E247" s="9">
        <v>339</v>
      </c>
      <c r="F247" s="25">
        <v>99947.73</v>
      </c>
    </row>
    <row r="248" spans="1:6" x14ac:dyDescent="0.2">
      <c r="A248" s="10">
        <v>2023</v>
      </c>
      <c r="B248" s="18" t="s">
        <v>106</v>
      </c>
      <c r="C248" s="18" t="s">
        <v>212</v>
      </c>
      <c r="D248" s="21" t="s">
        <v>188</v>
      </c>
      <c r="E248" s="9">
        <v>548</v>
      </c>
      <c r="F248" s="25">
        <v>18475.52</v>
      </c>
    </row>
    <row r="249" spans="1:6" x14ac:dyDescent="0.2">
      <c r="A249" s="10">
        <v>2023</v>
      </c>
      <c r="B249" s="18" t="s">
        <v>106</v>
      </c>
      <c r="C249" s="18" t="s">
        <v>212</v>
      </c>
      <c r="D249" s="21" t="s">
        <v>204</v>
      </c>
      <c r="E249" s="9">
        <v>121</v>
      </c>
      <c r="F249" s="25">
        <v>15306.92</v>
      </c>
    </row>
    <row r="250" spans="1:6" x14ac:dyDescent="0.2">
      <c r="A250" s="10">
        <v>2023</v>
      </c>
      <c r="B250" s="18" t="s">
        <v>106</v>
      </c>
      <c r="C250" s="18" t="s">
        <v>212</v>
      </c>
      <c r="D250" s="21" t="s">
        <v>189</v>
      </c>
      <c r="E250" s="9">
        <v>496</v>
      </c>
      <c r="F250" s="25">
        <v>5855.02</v>
      </c>
    </row>
    <row r="251" spans="1:6" x14ac:dyDescent="0.2">
      <c r="A251" s="10">
        <v>2023</v>
      </c>
      <c r="B251" s="18" t="s">
        <v>106</v>
      </c>
      <c r="C251" s="18" t="s">
        <v>212</v>
      </c>
      <c r="D251" s="21" t="s">
        <v>205</v>
      </c>
      <c r="E251" s="9">
        <v>612</v>
      </c>
      <c r="F251" s="25">
        <v>168.81</v>
      </c>
    </row>
    <row r="252" spans="1:6" x14ac:dyDescent="0.2">
      <c r="A252" s="10">
        <v>2023</v>
      </c>
      <c r="B252" s="18" t="s">
        <v>106</v>
      </c>
      <c r="C252" s="18" t="s">
        <v>212</v>
      </c>
      <c r="D252" s="21" t="s">
        <v>191</v>
      </c>
      <c r="E252" s="9">
        <v>10</v>
      </c>
      <c r="F252" s="25">
        <v>13862.4</v>
      </c>
    </row>
    <row r="253" spans="1:6" x14ac:dyDescent="0.2">
      <c r="A253" s="10">
        <v>2023</v>
      </c>
      <c r="B253" s="18" t="s">
        <v>106</v>
      </c>
      <c r="C253" s="18" t="s">
        <v>212</v>
      </c>
      <c r="D253" s="21" t="s">
        <v>192</v>
      </c>
      <c r="E253" s="9">
        <v>239</v>
      </c>
      <c r="F253" s="25">
        <v>2713.09</v>
      </c>
    </row>
    <row r="254" spans="1:6" x14ac:dyDescent="0.2">
      <c r="A254" s="10">
        <v>2023</v>
      </c>
      <c r="B254" s="18" t="s">
        <v>106</v>
      </c>
      <c r="C254" s="18" t="s">
        <v>212</v>
      </c>
      <c r="D254" s="21" t="s">
        <v>193</v>
      </c>
      <c r="E254" s="9">
        <v>1801</v>
      </c>
      <c r="F254" s="25">
        <v>3768.29</v>
      </c>
    </row>
    <row r="255" spans="1:6" x14ac:dyDescent="0.2">
      <c r="A255" s="10">
        <v>2023</v>
      </c>
      <c r="B255" s="18" t="s">
        <v>106</v>
      </c>
      <c r="C255" s="18" t="s">
        <v>212</v>
      </c>
      <c r="D255" s="21" t="s">
        <v>194</v>
      </c>
      <c r="E255" s="9">
        <v>65</v>
      </c>
      <c r="F255" s="25">
        <v>7601.15</v>
      </c>
    </row>
    <row r="256" spans="1:6" x14ac:dyDescent="0.2">
      <c r="A256" s="10">
        <v>2023</v>
      </c>
      <c r="B256" s="18" t="s">
        <v>106</v>
      </c>
      <c r="C256" s="18" t="s">
        <v>212</v>
      </c>
      <c r="D256" s="21" t="s">
        <v>203</v>
      </c>
      <c r="E256" s="9">
        <v>77</v>
      </c>
      <c r="F256" s="25">
        <v>11590.14</v>
      </c>
    </row>
    <row r="257" spans="1:6" x14ac:dyDescent="0.2">
      <c r="A257" s="10">
        <v>2023</v>
      </c>
      <c r="B257" s="18" t="s">
        <v>106</v>
      </c>
      <c r="C257" s="18" t="s">
        <v>212</v>
      </c>
      <c r="D257" s="21" t="s">
        <v>225</v>
      </c>
      <c r="E257" s="9">
        <v>26</v>
      </c>
      <c r="F257" s="25">
        <v>1119.8800000000001</v>
      </c>
    </row>
    <row r="258" spans="1:6" x14ac:dyDescent="0.2">
      <c r="A258" s="10">
        <v>2023</v>
      </c>
      <c r="B258" s="18" t="s">
        <v>113</v>
      </c>
      <c r="C258" s="18" t="s">
        <v>212</v>
      </c>
      <c r="D258" s="21" t="s">
        <v>229</v>
      </c>
      <c r="E258" s="9">
        <v>293</v>
      </c>
      <c r="F258" s="25">
        <v>27486</v>
      </c>
    </row>
    <row r="259" spans="1:6" x14ac:dyDescent="0.2">
      <c r="A259" s="10">
        <v>2023</v>
      </c>
      <c r="B259" s="18" t="s">
        <v>113</v>
      </c>
      <c r="C259" s="18" t="s">
        <v>212</v>
      </c>
      <c r="D259" s="21" t="s">
        <v>226</v>
      </c>
      <c r="E259" s="9">
        <v>18</v>
      </c>
      <c r="F259" s="25">
        <v>5103.28</v>
      </c>
    </row>
    <row r="260" spans="1:6" x14ac:dyDescent="0.2">
      <c r="A260" s="10">
        <v>2023</v>
      </c>
      <c r="B260" s="18" t="s">
        <v>113</v>
      </c>
      <c r="C260" s="18" t="s">
        <v>212</v>
      </c>
      <c r="D260" s="21" t="s">
        <v>207</v>
      </c>
      <c r="E260" s="9">
        <v>1310</v>
      </c>
      <c r="F260" s="25">
        <v>2603.4699999999998</v>
      </c>
    </row>
    <row r="261" spans="1:6" x14ac:dyDescent="0.2">
      <c r="A261" s="10">
        <v>2023</v>
      </c>
      <c r="B261" s="18" t="s">
        <v>113</v>
      </c>
      <c r="C261" s="18" t="s">
        <v>212</v>
      </c>
      <c r="D261" s="21" t="s">
        <v>213</v>
      </c>
      <c r="E261" s="9">
        <v>339</v>
      </c>
      <c r="F261" s="25">
        <v>170.61</v>
      </c>
    </row>
    <row r="262" spans="1:6" x14ac:dyDescent="0.2">
      <c r="A262" s="10">
        <v>2023</v>
      </c>
      <c r="B262" s="18" t="s">
        <v>113</v>
      </c>
      <c r="C262" s="18" t="s">
        <v>212</v>
      </c>
      <c r="D262" s="21" t="s">
        <v>234</v>
      </c>
      <c r="E262" s="9">
        <v>244</v>
      </c>
      <c r="F262" s="25">
        <v>658.09</v>
      </c>
    </row>
    <row r="263" spans="1:6" x14ac:dyDescent="0.2">
      <c r="A263" s="10">
        <v>2023</v>
      </c>
      <c r="B263" s="18" t="s">
        <v>113</v>
      </c>
      <c r="C263" s="18" t="s">
        <v>212</v>
      </c>
      <c r="D263" s="21" t="s">
        <v>227</v>
      </c>
      <c r="E263" s="9">
        <v>195</v>
      </c>
      <c r="F263" s="25">
        <v>12830.72</v>
      </c>
    </row>
    <row r="264" spans="1:6" x14ac:dyDescent="0.2">
      <c r="A264" s="10">
        <v>2023</v>
      </c>
      <c r="B264" s="18" t="s">
        <v>113</v>
      </c>
      <c r="C264" s="18" t="s">
        <v>212</v>
      </c>
      <c r="D264" s="21" t="s">
        <v>181</v>
      </c>
      <c r="E264" s="9">
        <v>92462</v>
      </c>
      <c r="F264" s="25">
        <v>495.01</v>
      </c>
    </row>
    <row r="265" spans="1:6" x14ac:dyDescent="0.2">
      <c r="A265" s="10">
        <v>2023</v>
      </c>
      <c r="B265" s="18" t="s">
        <v>113</v>
      </c>
      <c r="C265" s="18" t="s">
        <v>212</v>
      </c>
      <c r="D265" s="21" t="s">
        <v>182</v>
      </c>
      <c r="E265" s="9">
        <v>13510</v>
      </c>
      <c r="F265" s="25">
        <v>1776.99</v>
      </c>
    </row>
    <row r="266" spans="1:6" x14ac:dyDescent="0.2">
      <c r="A266" s="10">
        <v>2023</v>
      </c>
      <c r="B266" s="18" t="s">
        <v>113</v>
      </c>
      <c r="C266" s="18" t="s">
        <v>212</v>
      </c>
      <c r="D266" s="21" t="s">
        <v>183</v>
      </c>
      <c r="E266" s="9">
        <v>11753</v>
      </c>
      <c r="F266" s="25">
        <v>2693.13</v>
      </c>
    </row>
    <row r="267" spans="1:6" x14ac:dyDescent="0.2">
      <c r="A267" s="10">
        <v>2023</v>
      </c>
      <c r="B267" s="18" t="s">
        <v>113</v>
      </c>
      <c r="C267" s="18" t="s">
        <v>212</v>
      </c>
      <c r="D267" s="21" t="s">
        <v>184</v>
      </c>
      <c r="E267" s="9">
        <v>4321</v>
      </c>
      <c r="F267" s="25">
        <v>10718</v>
      </c>
    </row>
    <row r="268" spans="1:6" x14ac:dyDescent="0.2">
      <c r="A268" s="10">
        <v>2023</v>
      </c>
      <c r="B268" s="18" t="s">
        <v>113</v>
      </c>
      <c r="C268" s="18" t="s">
        <v>212</v>
      </c>
      <c r="D268" s="21" t="s">
        <v>185</v>
      </c>
      <c r="E268" s="9">
        <v>49306</v>
      </c>
      <c r="F268" s="25">
        <v>1251.3</v>
      </c>
    </row>
    <row r="269" spans="1:6" x14ac:dyDescent="0.2">
      <c r="A269" s="10">
        <v>2023</v>
      </c>
      <c r="B269" s="18" t="s">
        <v>113</v>
      </c>
      <c r="C269" s="18" t="s">
        <v>212</v>
      </c>
      <c r="D269" s="21" t="s">
        <v>186</v>
      </c>
      <c r="E269" s="9">
        <v>27976</v>
      </c>
      <c r="F269" s="25">
        <v>1770.55</v>
      </c>
    </row>
    <row r="270" spans="1:6" x14ac:dyDescent="0.2">
      <c r="A270" s="10">
        <v>2023</v>
      </c>
      <c r="B270" s="18" t="s">
        <v>113</v>
      </c>
      <c r="C270" s="18" t="s">
        <v>212</v>
      </c>
      <c r="D270" s="21" t="s">
        <v>215</v>
      </c>
      <c r="E270" s="9">
        <v>972</v>
      </c>
      <c r="F270" s="25">
        <v>12131.45</v>
      </c>
    </row>
    <row r="271" spans="1:6" x14ac:dyDescent="0.2">
      <c r="A271" s="10">
        <v>2023</v>
      </c>
      <c r="B271" s="18" t="s">
        <v>113</v>
      </c>
      <c r="C271" s="18" t="s">
        <v>212</v>
      </c>
      <c r="D271" s="21" t="s">
        <v>187</v>
      </c>
      <c r="E271" s="9">
        <v>1781</v>
      </c>
      <c r="F271" s="25">
        <v>97288.39</v>
      </c>
    </row>
    <row r="272" spans="1:6" x14ac:dyDescent="0.2">
      <c r="A272" s="10">
        <v>2023</v>
      </c>
      <c r="B272" s="18" t="s">
        <v>113</v>
      </c>
      <c r="C272" s="18" t="s">
        <v>212</v>
      </c>
      <c r="D272" s="21" t="s">
        <v>188</v>
      </c>
      <c r="E272" s="9">
        <v>1244</v>
      </c>
      <c r="F272" s="25">
        <v>13736.11</v>
      </c>
    </row>
    <row r="273" spans="1:6" x14ac:dyDescent="0.2">
      <c r="A273" s="10">
        <v>2023</v>
      </c>
      <c r="B273" s="18" t="s">
        <v>113</v>
      </c>
      <c r="C273" s="18" t="s">
        <v>212</v>
      </c>
      <c r="D273" s="21" t="s">
        <v>204</v>
      </c>
      <c r="E273" s="9">
        <v>320</v>
      </c>
      <c r="F273" s="25">
        <v>16660.38</v>
      </c>
    </row>
    <row r="274" spans="1:6" x14ac:dyDescent="0.2">
      <c r="A274" s="10">
        <v>2023</v>
      </c>
      <c r="B274" s="18" t="s">
        <v>113</v>
      </c>
      <c r="C274" s="18" t="s">
        <v>212</v>
      </c>
      <c r="D274" s="21" t="s">
        <v>198</v>
      </c>
      <c r="E274" s="9">
        <v>866</v>
      </c>
      <c r="F274" s="25">
        <v>8530.83</v>
      </c>
    </row>
    <row r="275" spans="1:6" x14ac:dyDescent="0.2">
      <c r="A275" s="10">
        <v>2023</v>
      </c>
      <c r="B275" s="18" t="s">
        <v>113</v>
      </c>
      <c r="C275" s="18" t="s">
        <v>212</v>
      </c>
      <c r="D275" s="21" t="s">
        <v>189</v>
      </c>
      <c r="E275" s="9">
        <v>2893</v>
      </c>
      <c r="F275" s="25">
        <v>7468.18</v>
      </c>
    </row>
    <row r="276" spans="1:6" x14ac:dyDescent="0.2">
      <c r="A276" s="10">
        <v>2023</v>
      </c>
      <c r="B276" s="18" t="s">
        <v>113</v>
      </c>
      <c r="C276" s="18" t="s">
        <v>212</v>
      </c>
      <c r="D276" s="21" t="s">
        <v>190</v>
      </c>
      <c r="E276" s="9">
        <v>3214</v>
      </c>
      <c r="F276" s="25">
        <v>7206.37</v>
      </c>
    </row>
    <row r="277" spans="1:6" x14ac:dyDescent="0.2">
      <c r="A277" s="10">
        <v>2023</v>
      </c>
      <c r="B277" s="18" t="s">
        <v>113</v>
      </c>
      <c r="C277" s="18" t="s">
        <v>212</v>
      </c>
      <c r="D277" s="21" t="s">
        <v>205</v>
      </c>
      <c r="E277" s="9">
        <v>1137</v>
      </c>
      <c r="F277" s="25">
        <v>18269.37</v>
      </c>
    </row>
    <row r="278" spans="1:6" x14ac:dyDescent="0.2">
      <c r="A278" s="10">
        <v>2023</v>
      </c>
      <c r="B278" s="18" t="s">
        <v>113</v>
      </c>
      <c r="C278" s="18" t="s">
        <v>212</v>
      </c>
      <c r="D278" s="21" t="s">
        <v>191</v>
      </c>
      <c r="E278" s="9">
        <v>3381</v>
      </c>
      <c r="F278" s="25">
        <v>1004.92</v>
      </c>
    </row>
    <row r="279" spans="1:6" x14ac:dyDescent="0.2">
      <c r="A279" s="10">
        <v>2023</v>
      </c>
      <c r="B279" s="18" t="s">
        <v>113</v>
      </c>
      <c r="C279" s="18" t="s">
        <v>212</v>
      </c>
      <c r="D279" s="21" t="s">
        <v>192</v>
      </c>
      <c r="E279" s="9">
        <v>6004</v>
      </c>
      <c r="F279" s="25">
        <v>699.94</v>
      </c>
    </row>
    <row r="280" spans="1:6" x14ac:dyDescent="0.2">
      <c r="A280" s="10">
        <v>2023</v>
      </c>
      <c r="B280" s="18" t="s">
        <v>113</v>
      </c>
      <c r="C280" s="18" t="s">
        <v>212</v>
      </c>
      <c r="D280" s="21" t="s">
        <v>193</v>
      </c>
      <c r="E280" s="9">
        <v>225773</v>
      </c>
      <c r="F280" s="25">
        <v>455.59</v>
      </c>
    </row>
    <row r="281" spans="1:6" x14ac:dyDescent="0.2">
      <c r="A281" s="10">
        <v>2023</v>
      </c>
      <c r="B281" s="18" t="s">
        <v>113</v>
      </c>
      <c r="C281" s="18" t="s">
        <v>212</v>
      </c>
      <c r="D281" s="21" t="s">
        <v>228</v>
      </c>
      <c r="E281" s="9">
        <v>290</v>
      </c>
      <c r="F281" s="25">
        <v>1195.1500000000001</v>
      </c>
    </row>
    <row r="282" spans="1:6" x14ac:dyDescent="0.2">
      <c r="A282" s="10">
        <v>2023</v>
      </c>
      <c r="B282" s="18" t="s">
        <v>113</v>
      </c>
      <c r="C282" s="18" t="s">
        <v>212</v>
      </c>
      <c r="D282" s="21" t="s">
        <v>194</v>
      </c>
      <c r="E282" s="9">
        <v>25546</v>
      </c>
      <c r="F282" s="25">
        <v>865.67</v>
      </c>
    </row>
    <row r="283" spans="1:6" x14ac:dyDescent="0.2">
      <c r="A283" s="10">
        <v>2023</v>
      </c>
      <c r="B283" s="18" t="s">
        <v>113</v>
      </c>
      <c r="C283" s="18" t="s">
        <v>212</v>
      </c>
      <c r="D283" s="21" t="s">
        <v>208</v>
      </c>
      <c r="E283" s="9">
        <v>1897</v>
      </c>
      <c r="F283" s="25">
        <v>2918.92</v>
      </c>
    </row>
    <row r="284" spans="1:6" x14ac:dyDescent="0.2">
      <c r="A284" s="10">
        <v>2023</v>
      </c>
      <c r="B284" s="18" t="s">
        <v>113</v>
      </c>
      <c r="C284" s="18" t="s">
        <v>212</v>
      </c>
      <c r="D284" s="21" t="s">
        <v>195</v>
      </c>
      <c r="E284" s="9">
        <v>3578</v>
      </c>
      <c r="F284" s="25">
        <v>2825.78</v>
      </c>
    </row>
    <row r="285" spans="1:6" x14ac:dyDescent="0.2">
      <c r="A285" s="10">
        <v>2023</v>
      </c>
      <c r="B285" s="18" t="s">
        <v>113</v>
      </c>
      <c r="C285" s="18" t="s">
        <v>212</v>
      </c>
      <c r="D285" s="21" t="s">
        <v>206</v>
      </c>
      <c r="E285" s="9">
        <v>3778</v>
      </c>
      <c r="F285" s="25">
        <v>26078.85</v>
      </c>
    </row>
    <row r="286" spans="1:6" x14ac:dyDescent="0.2">
      <c r="A286" s="10">
        <v>2023</v>
      </c>
      <c r="B286" s="18" t="s">
        <v>113</v>
      </c>
      <c r="C286" s="18" t="s">
        <v>212</v>
      </c>
      <c r="D286" s="21" t="s">
        <v>216</v>
      </c>
      <c r="E286" s="9">
        <v>37</v>
      </c>
      <c r="F286" s="25">
        <v>6128.27</v>
      </c>
    </row>
    <row r="287" spans="1:6" x14ac:dyDescent="0.2">
      <c r="A287" s="10">
        <v>2023</v>
      </c>
      <c r="B287" s="18" t="s">
        <v>113</v>
      </c>
      <c r="C287" s="18" t="s">
        <v>212</v>
      </c>
      <c r="D287" s="21" t="s">
        <v>203</v>
      </c>
      <c r="E287" s="9">
        <v>9451</v>
      </c>
      <c r="F287" s="25">
        <v>12082.35</v>
      </c>
    </row>
    <row r="288" spans="1:6" x14ac:dyDescent="0.2">
      <c r="A288" s="10">
        <v>2023</v>
      </c>
      <c r="B288" s="18" t="s">
        <v>113</v>
      </c>
      <c r="C288" s="18" t="s">
        <v>212</v>
      </c>
      <c r="D288" s="21" t="s">
        <v>225</v>
      </c>
      <c r="E288" s="9">
        <v>845</v>
      </c>
      <c r="F288" s="25">
        <v>1248.08</v>
      </c>
    </row>
    <row r="289" spans="1:6" x14ac:dyDescent="0.2">
      <c r="A289" s="10">
        <v>2023</v>
      </c>
      <c r="B289" s="18" t="s">
        <v>113</v>
      </c>
      <c r="C289" s="18" t="s">
        <v>212</v>
      </c>
      <c r="D289" s="21" t="s">
        <v>196</v>
      </c>
      <c r="E289" s="9">
        <v>31</v>
      </c>
      <c r="F289" s="25">
        <v>1311.26</v>
      </c>
    </row>
    <row r="290" spans="1:6" x14ac:dyDescent="0.2">
      <c r="A290" s="10">
        <v>2023</v>
      </c>
      <c r="B290" s="18" t="s">
        <v>113</v>
      </c>
      <c r="C290" s="18" t="s">
        <v>212</v>
      </c>
      <c r="D290" s="21" t="s">
        <v>211</v>
      </c>
      <c r="E290" s="9">
        <v>1891</v>
      </c>
      <c r="F290" s="25">
        <v>45030.59</v>
      </c>
    </row>
    <row r="291" spans="1:6" x14ac:dyDescent="0.2">
      <c r="A291" s="10">
        <v>2023</v>
      </c>
      <c r="B291" s="18" t="s">
        <v>116</v>
      </c>
      <c r="C291" s="18" t="s">
        <v>212</v>
      </c>
      <c r="D291" s="21" t="s">
        <v>229</v>
      </c>
      <c r="E291" s="9">
        <v>32</v>
      </c>
      <c r="F291" s="25">
        <v>29301.41</v>
      </c>
    </row>
    <row r="292" spans="1:6" x14ac:dyDescent="0.2">
      <c r="A292" s="10">
        <v>2023</v>
      </c>
      <c r="B292" s="18" t="s">
        <v>116</v>
      </c>
      <c r="C292" s="18" t="s">
        <v>212</v>
      </c>
      <c r="D292" s="21" t="s">
        <v>226</v>
      </c>
      <c r="E292" s="9">
        <v>30</v>
      </c>
      <c r="F292" s="25">
        <v>18250.43</v>
      </c>
    </row>
    <row r="293" spans="1:6" x14ac:dyDescent="0.2">
      <c r="A293" s="10">
        <v>2023</v>
      </c>
      <c r="B293" s="18" t="s">
        <v>116</v>
      </c>
      <c r="C293" s="18" t="s">
        <v>212</v>
      </c>
      <c r="D293" s="21" t="s">
        <v>227</v>
      </c>
      <c r="E293" s="9">
        <v>7</v>
      </c>
      <c r="F293" s="25">
        <v>25350.29</v>
      </c>
    </row>
    <row r="294" spans="1:6" x14ac:dyDescent="0.2">
      <c r="A294" s="10">
        <v>2023</v>
      </c>
      <c r="B294" s="18" t="s">
        <v>116</v>
      </c>
      <c r="C294" s="18" t="s">
        <v>212</v>
      </c>
      <c r="D294" s="21" t="s">
        <v>182</v>
      </c>
      <c r="E294" s="9">
        <v>4360</v>
      </c>
      <c r="F294" s="25">
        <v>1990.03</v>
      </c>
    </row>
    <row r="295" spans="1:6" x14ac:dyDescent="0.2">
      <c r="A295" s="10">
        <v>2023</v>
      </c>
      <c r="B295" s="18" t="s">
        <v>116</v>
      </c>
      <c r="C295" s="18" t="s">
        <v>212</v>
      </c>
      <c r="D295" s="21" t="s">
        <v>183</v>
      </c>
      <c r="E295" s="9">
        <v>4770</v>
      </c>
      <c r="F295" s="25">
        <v>2352.75</v>
      </c>
    </row>
    <row r="296" spans="1:6" x14ac:dyDescent="0.2">
      <c r="A296" s="10">
        <v>2023</v>
      </c>
      <c r="B296" s="18" t="s">
        <v>116</v>
      </c>
      <c r="C296" s="18" t="s">
        <v>212</v>
      </c>
      <c r="D296" s="21" t="s">
        <v>184</v>
      </c>
      <c r="E296" s="9">
        <v>742</v>
      </c>
      <c r="F296" s="25">
        <v>7068.04</v>
      </c>
    </row>
    <row r="297" spans="1:6" x14ac:dyDescent="0.2">
      <c r="A297" s="10">
        <v>2023</v>
      </c>
      <c r="B297" s="18" t="s">
        <v>116</v>
      </c>
      <c r="C297" s="18" t="s">
        <v>212</v>
      </c>
      <c r="D297" s="21" t="s">
        <v>185</v>
      </c>
      <c r="E297" s="9">
        <v>11626</v>
      </c>
      <c r="F297" s="25">
        <v>894.29</v>
      </c>
    </row>
    <row r="298" spans="1:6" x14ac:dyDescent="0.2">
      <c r="A298" s="10">
        <v>2023</v>
      </c>
      <c r="B298" s="18" t="s">
        <v>116</v>
      </c>
      <c r="C298" s="18" t="s">
        <v>212</v>
      </c>
      <c r="D298" s="21" t="s">
        <v>186</v>
      </c>
      <c r="E298" s="9">
        <v>10154</v>
      </c>
      <c r="F298" s="25">
        <v>2030.06</v>
      </c>
    </row>
    <row r="299" spans="1:6" x14ac:dyDescent="0.2">
      <c r="A299" s="10">
        <v>2023</v>
      </c>
      <c r="B299" s="18" t="s">
        <v>116</v>
      </c>
      <c r="C299" s="18" t="s">
        <v>212</v>
      </c>
      <c r="D299" s="21" t="s">
        <v>188</v>
      </c>
      <c r="E299" s="9">
        <v>558</v>
      </c>
      <c r="F299" s="25">
        <v>18272.04</v>
      </c>
    </row>
    <row r="300" spans="1:6" x14ac:dyDescent="0.2">
      <c r="A300" s="10">
        <v>2023</v>
      </c>
      <c r="B300" s="18" t="s">
        <v>116</v>
      </c>
      <c r="C300" s="18" t="s">
        <v>212</v>
      </c>
      <c r="D300" s="21" t="s">
        <v>198</v>
      </c>
      <c r="E300" s="9">
        <v>48</v>
      </c>
      <c r="F300" s="25">
        <v>3925.75</v>
      </c>
    </row>
    <row r="301" spans="1:6" x14ac:dyDescent="0.2">
      <c r="A301" s="10">
        <v>2023</v>
      </c>
      <c r="B301" s="18" t="s">
        <v>116</v>
      </c>
      <c r="C301" s="18" t="s">
        <v>212</v>
      </c>
      <c r="D301" s="21" t="s">
        <v>205</v>
      </c>
      <c r="E301" s="9">
        <v>131</v>
      </c>
      <c r="F301" s="25">
        <v>11005.38</v>
      </c>
    </row>
    <row r="302" spans="1:6" x14ac:dyDescent="0.2">
      <c r="A302" s="10">
        <v>2023</v>
      </c>
      <c r="B302" s="18" t="s">
        <v>116</v>
      </c>
      <c r="C302" s="18" t="s">
        <v>212</v>
      </c>
      <c r="D302" s="21" t="s">
        <v>191</v>
      </c>
      <c r="E302" s="9">
        <v>48</v>
      </c>
      <c r="F302" s="25">
        <v>7893.02</v>
      </c>
    </row>
    <row r="303" spans="1:6" x14ac:dyDescent="0.2">
      <c r="A303" s="10">
        <v>2023</v>
      </c>
      <c r="B303" s="18" t="s">
        <v>116</v>
      </c>
      <c r="C303" s="18" t="s">
        <v>212</v>
      </c>
      <c r="D303" s="21" t="s">
        <v>192</v>
      </c>
      <c r="E303" s="9">
        <v>209</v>
      </c>
      <c r="F303" s="25">
        <v>653.28</v>
      </c>
    </row>
    <row r="304" spans="1:6" x14ac:dyDescent="0.2">
      <c r="A304" s="10">
        <v>2023</v>
      </c>
      <c r="B304" s="18" t="s">
        <v>116</v>
      </c>
      <c r="C304" s="18" t="s">
        <v>212</v>
      </c>
      <c r="D304" s="21" t="s">
        <v>193</v>
      </c>
      <c r="E304" s="9">
        <v>16856</v>
      </c>
      <c r="F304" s="25">
        <v>488.06</v>
      </c>
    </row>
    <row r="305" spans="1:6" x14ac:dyDescent="0.2">
      <c r="A305" s="10">
        <v>2023</v>
      </c>
      <c r="B305" s="18" t="s">
        <v>116</v>
      </c>
      <c r="C305" s="18" t="s">
        <v>212</v>
      </c>
      <c r="D305" s="21" t="s">
        <v>194</v>
      </c>
      <c r="E305" s="9">
        <v>595</v>
      </c>
      <c r="F305" s="25">
        <v>1549.42</v>
      </c>
    </row>
    <row r="306" spans="1:6" x14ac:dyDescent="0.2">
      <c r="A306" s="10">
        <v>2023</v>
      </c>
      <c r="B306" s="18" t="s">
        <v>116</v>
      </c>
      <c r="C306" s="18" t="s">
        <v>212</v>
      </c>
      <c r="D306" s="21" t="s">
        <v>208</v>
      </c>
      <c r="E306" s="9">
        <v>31</v>
      </c>
      <c r="F306" s="25">
        <v>5280.16</v>
      </c>
    </row>
    <row r="307" spans="1:6" x14ac:dyDescent="0.2">
      <c r="A307" s="10">
        <v>2023</v>
      </c>
      <c r="B307" s="18" t="s">
        <v>116</v>
      </c>
      <c r="C307" s="18" t="s">
        <v>212</v>
      </c>
      <c r="D307" s="21" t="s">
        <v>195</v>
      </c>
      <c r="E307" s="9">
        <v>1193</v>
      </c>
      <c r="F307" s="25">
        <v>3719.15</v>
      </c>
    </row>
    <row r="308" spans="1:6" x14ac:dyDescent="0.2">
      <c r="A308" s="10">
        <v>2023</v>
      </c>
      <c r="B308" s="18" t="s">
        <v>116</v>
      </c>
      <c r="C308" s="18" t="s">
        <v>212</v>
      </c>
      <c r="D308" s="21" t="s">
        <v>203</v>
      </c>
      <c r="E308" s="9">
        <v>8</v>
      </c>
      <c r="F308" s="25">
        <v>2555</v>
      </c>
    </row>
    <row r="309" spans="1:6" x14ac:dyDescent="0.2">
      <c r="A309" s="10">
        <v>2023</v>
      </c>
      <c r="B309" s="18" t="s">
        <v>116</v>
      </c>
      <c r="C309" s="18" t="s">
        <v>212</v>
      </c>
      <c r="D309" s="21" t="s">
        <v>225</v>
      </c>
      <c r="E309" s="9">
        <v>532</v>
      </c>
      <c r="F309" s="25">
        <v>2496.67</v>
      </c>
    </row>
    <row r="310" spans="1:6" x14ac:dyDescent="0.2">
      <c r="A310" s="10">
        <v>2023</v>
      </c>
      <c r="B310" s="18" t="s">
        <v>116</v>
      </c>
      <c r="C310" s="18" t="s">
        <v>212</v>
      </c>
      <c r="D310" s="21" t="s">
        <v>196</v>
      </c>
      <c r="E310" s="9">
        <v>3161</v>
      </c>
      <c r="F310" s="25">
        <v>1699.7</v>
      </c>
    </row>
    <row r="311" spans="1:6" x14ac:dyDescent="0.2">
      <c r="A311" s="10">
        <v>2023</v>
      </c>
      <c r="B311" s="18" t="s">
        <v>119</v>
      </c>
      <c r="C311" s="18" t="s">
        <v>212</v>
      </c>
      <c r="D311" s="21" t="s">
        <v>229</v>
      </c>
      <c r="E311" s="9">
        <v>124</v>
      </c>
      <c r="F311" s="25">
        <v>17957.349999999999</v>
      </c>
    </row>
    <row r="312" spans="1:6" x14ac:dyDescent="0.2">
      <c r="A312" s="10">
        <v>2023</v>
      </c>
      <c r="B312" s="18" t="s">
        <v>119</v>
      </c>
      <c r="C312" s="18" t="s">
        <v>212</v>
      </c>
      <c r="D312" s="21" t="s">
        <v>234</v>
      </c>
      <c r="E312" s="9">
        <v>70</v>
      </c>
      <c r="F312" s="25">
        <v>136.29</v>
      </c>
    </row>
    <row r="313" spans="1:6" x14ac:dyDescent="0.2">
      <c r="A313" s="10">
        <v>2023</v>
      </c>
      <c r="B313" s="18" t="s">
        <v>119</v>
      </c>
      <c r="C313" s="18" t="s">
        <v>212</v>
      </c>
      <c r="D313" s="21" t="s">
        <v>181</v>
      </c>
      <c r="E313" s="9">
        <v>1130</v>
      </c>
      <c r="F313" s="25">
        <v>359.58</v>
      </c>
    </row>
    <row r="314" spans="1:6" x14ac:dyDescent="0.2">
      <c r="A314" s="10">
        <v>2023</v>
      </c>
      <c r="B314" s="18" t="s">
        <v>119</v>
      </c>
      <c r="C314" s="18" t="s">
        <v>212</v>
      </c>
      <c r="D314" s="21" t="s">
        <v>182</v>
      </c>
      <c r="E314" s="9">
        <v>2896</v>
      </c>
      <c r="F314" s="25">
        <v>3801.37</v>
      </c>
    </row>
    <row r="315" spans="1:6" x14ac:dyDescent="0.2">
      <c r="A315" s="10">
        <v>2023</v>
      </c>
      <c r="B315" s="18" t="s">
        <v>119</v>
      </c>
      <c r="C315" s="18" t="s">
        <v>212</v>
      </c>
      <c r="D315" s="21" t="s">
        <v>183</v>
      </c>
      <c r="E315" s="9">
        <v>1163</v>
      </c>
      <c r="F315" s="25">
        <v>7622</v>
      </c>
    </row>
    <row r="316" spans="1:6" x14ac:dyDescent="0.2">
      <c r="A316" s="10">
        <v>2023</v>
      </c>
      <c r="B316" s="18" t="s">
        <v>119</v>
      </c>
      <c r="C316" s="18" t="s">
        <v>212</v>
      </c>
      <c r="D316" s="21" t="s">
        <v>184</v>
      </c>
      <c r="E316" s="9">
        <v>1175</v>
      </c>
      <c r="F316" s="25">
        <v>8258.73</v>
      </c>
    </row>
    <row r="317" spans="1:6" x14ac:dyDescent="0.2">
      <c r="A317" s="10">
        <v>2023</v>
      </c>
      <c r="B317" s="18" t="s">
        <v>119</v>
      </c>
      <c r="C317" s="18" t="s">
        <v>212</v>
      </c>
      <c r="D317" s="21" t="s">
        <v>185</v>
      </c>
      <c r="E317" s="9">
        <v>4129</v>
      </c>
      <c r="F317" s="25">
        <v>1091.32</v>
      </c>
    </row>
    <row r="318" spans="1:6" x14ac:dyDescent="0.2">
      <c r="A318" s="10">
        <v>2023</v>
      </c>
      <c r="B318" s="18" t="s">
        <v>119</v>
      </c>
      <c r="C318" s="18" t="s">
        <v>212</v>
      </c>
      <c r="D318" s="21" t="s">
        <v>186</v>
      </c>
      <c r="E318" s="9">
        <v>5419</v>
      </c>
      <c r="F318" s="25">
        <v>1631.81</v>
      </c>
    </row>
    <row r="319" spans="1:6" x14ac:dyDescent="0.2">
      <c r="A319" s="10">
        <v>2023</v>
      </c>
      <c r="B319" s="18" t="s">
        <v>119</v>
      </c>
      <c r="C319" s="18" t="s">
        <v>212</v>
      </c>
      <c r="D319" s="21" t="s">
        <v>215</v>
      </c>
      <c r="E319" s="9">
        <v>79</v>
      </c>
      <c r="F319" s="25">
        <v>8174.47</v>
      </c>
    </row>
    <row r="320" spans="1:6" x14ac:dyDescent="0.2">
      <c r="A320" s="10">
        <v>2023</v>
      </c>
      <c r="B320" s="18" t="s">
        <v>119</v>
      </c>
      <c r="C320" s="18" t="s">
        <v>212</v>
      </c>
      <c r="D320" s="21" t="s">
        <v>188</v>
      </c>
      <c r="E320" s="9">
        <v>97</v>
      </c>
      <c r="F320" s="25">
        <v>4436.3900000000003</v>
      </c>
    </row>
    <row r="321" spans="1:6" x14ac:dyDescent="0.2">
      <c r="A321" s="10">
        <v>2023</v>
      </c>
      <c r="B321" s="18" t="s">
        <v>119</v>
      </c>
      <c r="C321" s="18" t="s">
        <v>212</v>
      </c>
      <c r="D321" s="21" t="s">
        <v>198</v>
      </c>
      <c r="E321" s="9">
        <v>124</v>
      </c>
      <c r="F321" s="25">
        <v>547.15</v>
      </c>
    </row>
    <row r="322" spans="1:6" x14ac:dyDescent="0.2">
      <c r="A322" s="10">
        <v>2023</v>
      </c>
      <c r="B322" s="18" t="s">
        <v>119</v>
      </c>
      <c r="C322" s="18" t="s">
        <v>212</v>
      </c>
      <c r="D322" s="21" t="s">
        <v>189</v>
      </c>
      <c r="E322" s="9">
        <v>46</v>
      </c>
      <c r="F322" s="25">
        <v>7235.72</v>
      </c>
    </row>
    <row r="323" spans="1:6" x14ac:dyDescent="0.2">
      <c r="A323" s="10">
        <v>2023</v>
      </c>
      <c r="B323" s="18" t="s">
        <v>119</v>
      </c>
      <c r="C323" s="18" t="s">
        <v>212</v>
      </c>
      <c r="D323" s="21" t="s">
        <v>190</v>
      </c>
      <c r="E323" s="9">
        <v>1618</v>
      </c>
      <c r="F323" s="25">
        <v>1144.29</v>
      </c>
    </row>
    <row r="324" spans="1:6" x14ac:dyDescent="0.2">
      <c r="A324" s="10">
        <v>2023</v>
      </c>
      <c r="B324" s="18" t="s">
        <v>119</v>
      </c>
      <c r="C324" s="18" t="s">
        <v>212</v>
      </c>
      <c r="D324" s="21" t="s">
        <v>205</v>
      </c>
      <c r="E324" s="9">
        <v>6</v>
      </c>
      <c r="F324" s="25">
        <v>67265.83</v>
      </c>
    </row>
    <row r="325" spans="1:6" x14ac:dyDescent="0.2">
      <c r="A325" s="10">
        <v>2023</v>
      </c>
      <c r="B325" s="18" t="s">
        <v>119</v>
      </c>
      <c r="C325" s="18" t="s">
        <v>212</v>
      </c>
      <c r="D325" s="21" t="s">
        <v>192</v>
      </c>
      <c r="E325" s="9">
        <v>1039</v>
      </c>
      <c r="F325" s="25">
        <v>759.67</v>
      </c>
    </row>
    <row r="326" spans="1:6" x14ac:dyDescent="0.2">
      <c r="A326" s="10">
        <v>2023</v>
      </c>
      <c r="B326" s="18" t="s">
        <v>119</v>
      </c>
      <c r="C326" s="18" t="s">
        <v>212</v>
      </c>
      <c r="D326" s="21" t="s">
        <v>193</v>
      </c>
      <c r="E326" s="9">
        <v>3317</v>
      </c>
      <c r="F326" s="25">
        <v>1093.8499999999999</v>
      </c>
    </row>
    <row r="327" spans="1:6" x14ac:dyDescent="0.2">
      <c r="A327" s="10">
        <v>2023</v>
      </c>
      <c r="B327" s="18" t="s">
        <v>119</v>
      </c>
      <c r="C327" s="18" t="s">
        <v>212</v>
      </c>
      <c r="D327" s="21" t="s">
        <v>194</v>
      </c>
      <c r="E327" s="9">
        <v>50</v>
      </c>
      <c r="F327" s="25">
        <v>2156.04</v>
      </c>
    </row>
    <row r="328" spans="1:6" x14ac:dyDescent="0.2">
      <c r="A328" s="10">
        <v>2023</v>
      </c>
      <c r="B328" s="18" t="s">
        <v>119</v>
      </c>
      <c r="C328" s="18" t="s">
        <v>212</v>
      </c>
      <c r="D328" s="21" t="s">
        <v>208</v>
      </c>
      <c r="E328" s="9">
        <v>28</v>
      </c>
      <c r="F328" s="25">
        <v>514.86</v>
      </c>
    </row>
    <row r="329" spans="1:6" x14ac:dyDescent="0.2">
      <c r="A329" s="10">
        <v>2023</v>
      </c>
      <c r="B329" s="18" t="s">
        <v>119</v>
      </c>
      <c r="C329" s="18" t="s">
        <v>212</v>
      </c>
      <c r="D329" s="21" t="s">
        <v>206</v>
      </c>
      <c r="E329" s="9">
        <v>8</v>
      </c>
      <c r="F329" s="25">
        <v>14680.5</v>
      </c>
    </row>
    <row r="330" spans="1:6" x14ac:dyDescent="0.2">
      <c r="A330" s="10">
        <v>2023</v>
      </c>
      <c r="B330" s="18" t="s">
        <v>119</v>
      </c>
      <c r="C330" s="18" t="s">
        <v>212</v>
      </c>
      <c r="D330" s="21" t="s">
        <v>203</v>
      </c>
      <c r="E330" s="9">
        <v>33</v>
      </c>
      <c r="F330" s="25">
        <v>12410</v>
      </c>
    </row>
    <row r="331" spans="1:6" x14ac:dyDescent="0.2">
      <c r="A331" s="10">
        <v>2023</v>
      </c>
      <c r="B331" s="18" t="s">
        <v>119</v>
      </c>
      <c r="C331" s="18" t="s">
        <v>212</v>
      </c>
      <c r="D331" s="21" t="s">
        <v>225</v>
      </c>
      <c r="E331" s="9">
        <v>61</v>
      </c>
      <c r="F331" s="25">
        <v>3833.74</v>
      </c>
    </row>
    <row r="332" spans="1:6" x14ac:dyDescent="0.2">
      <c r="A332" s="10">
        <v>2023</v>
      </c>
      <c r="B332" s="18" t="s">
        <v>119</v>
      </c>
      <c r="C332" s="18" t="s">
        <v>212</v>
      </c>
      <c r="D332" s="21" t="s">
        <v>211</v>
      </c>
      <c r="E332" s="9">
        <v>12</v>
      </c>
      <c r="F332" s="25">
        <v>74677</v>
      </c>
    </row>
    <row r="333" spans="1:6" x14ac:dyDescent="0.2">
      <c r="A333" s="10">
        <v>2024</v>
      </c>
      <c r="B333" s="18" t="s">
        <v>44</v>
      </c>
      <c r="C333" s="18" t="s">
        <v>212</v>
      </c>
      <c r="D333" s="21" t="s">
        <v>230</v>
      </c>
      <c r="E333" s="9">
        <v>46</v>
      </c>
      <c r="F333" s="25">
        <v>6812</v>
      </c>
    </row>
    <row r="334" spans="1:6" x14ac:dyDescent="0.2">
      <c r="A334" s="10">
        <v>2024</v>
      </c>
      <c r="B334" s="18" t="s">
        <v>44</v>
      </c>
      <c r="C334" s="18" t="s">
        <v>212</v>
      </c>
      <c r="D334" s="21" t="s">
        <v>237</v>
      </c>
      <c r="E334" s="9">
        <v>11</v>
      </c>
      <c r="F334" s="25">
        <v>17573.73</v>
      </c>
    </row>
    <row r="335" spans="1:6" x14ac:dyDescent="0.2">
      <c r="A335" s="10">
        <v>2024</v>
      </c>
      <c r="B335" s="18" t="s">
        <v>44</v>
      </c>
      <c r="C335" s="18" t="s">
        <v>212</v>
      </c>
      <c r="D335" s="21" t="s">
        <v>229</v>
      </c>
      <c r="E335" s="9">
        <v>47</v>
      </c>
      <c r="F335" s="25">
        <v>27901.7</v>
      </c>
    </row>
    <row r="336" spans="1:6" x14ac:dyDescent="0.2">
      <c r="A336" s="10">
        <v>2024</v>
      </c>
      <c r="B336" s="18" t="s">
        <v>44</v>
      </c>
      <c r="C336" s="18" t="s">
        <v>212</v>
      </c>
      <c r="D336" s="21" t="s">
        <v>226</v>
      </c>
      <c r="E336" s="9">
        <v>361</v>
      </c>
      <c r="F336" s="25">
        <v>13572.39</v>
      </c>
    </row>
    <row r="337" spans="1:6" x14ac:dyDescent="0.2">
      <c r="A337" s="10">
        <v>2024</v>
      </c>
      <c r="B337" s="18" t="s">
        <v>44</v>
      </c>
      <c r="C337" s="18" t="s">
        <v>212</v>
      </c>
      <c r="D337" s="21" t="s">
        <v>207</v>
      </c>
      <c r="E337" s="9">
        <v>4158</v>
      </c>
      <c r="F337" s="25">
        <v>1282.07</v>
      </c>
    </row>
    <row r="338" spans="1:6" x14ac:dyDescent="0.2">
      <c r="A338" s="10">
        <v>2024</v>
      </c>
      <c r="B338" s="18" t="s">
        <v>44</v>
      </c>
      <c r="C338" s="18" t="s">
        <v>212</v>
      </c>
      <c r="D338" s="21" t="s">
        <v>213</v>
      </c>
      <c r="E338" s="9">
        <v>417</v>
      </c>
      <c r="F338" s="25">
        <v>222.74</v>
      </c>
    </row>
    <row r="339" spans="1:6" x14ac:dyDescent="0.2">
      <c r="A339" s="10">
        <v>2024</v>
      </c>
      <c r="B339" s="18" t="s">
        <v>44</v>
      </c>
      <c r="C339" s="18" t="s">
        <v>212</v>
      </c>
      <c r="D339" s="21" t="s">
        <v>234</v>
      </c>
      <c r="E339" s="9">
        <v>41</v>
      </c>
      <c r="F339" s="25">
        <v>205.2</v>
      </c>
    </row>
    <row r="340" spans="1:6" x14ac:dyDescent="0.2">
      <c r="A340" s="10">
        <v>2024</v>
      </c>
      <c r="B340" s="18" t="s">
        <v>44</v>
      </c>
      <c r="C340" s="18" t="s">
        <v>212</v>
      </c>
      <c r="D340" s="21" t="s">
        <v>227</v>
      </c>
      <c r="E340" s="9">
        <v>65</v>
      </c>
      <c r="F340" s="25">
        <v>8294.4599999999991</v>
      </c>
    </row>
    <row r="341" spans="1:6" x14ac:dyDescent="0.2">
      <c r="A341" s="10">
        <v>2024</v>
      </c>
      <c r="B341" s="18" t="s">
        <v>44</v>
      </c>
      <c r="C341" s="18" t="s">
        <v>212</v>
      </c>
      <c r="D341" s="21" t="s">
        <v>181</v>
      </c>
      <c r="E341" s="9">
        <v>28487</v>
      </c>
      <c r="F341" s="25">
        <v>453.24</v>
      </c>
    </row>
    <row r="342" spans="1:6" x14ac:dyDescent="0.2">
      <c r="A342" s="10">
        <v>2024</v>
      </c>
      <c r="B342" s="18" t="s">
        <v>44</v>
      </c>
      <c r="C342" s="18" t="s">
        <v>212</v>
      </c>
      <c r="D342" s="21" t="s">
        <v>182</v>
      </c>
      <c r="E342" s="9">
        <v>8211</v>
      </c>
      <c r="F342" s="25">
        <v>1699.54</v>
      </c>
    </row>
    <row r="343" spans="1:6" x14ac:dyDescent="0.2">
      <c r="A343" s="10">
        <v>2024</v>
      </c>
      <c r="B343" s="18" t="s">
        <v>44</v>
      </c>
      <c r="C343" s="18" t="s">
        <v>212</v>
      </c>
      <c r="D343" s="21" t="s">
        <v>183</v>
      </c>
      <c r="E343" s="9">
        <v>7655</v>
      </c>
      <c r="F343" s="25">
        <v>2974.31</v>
      </c>
    </row>
    <row r="344" spans="1:6" x14ac:dyDescent="0.2">
      <c r="A344" s="10">
        <v>2024</v>
      </c>
      <c r="B344" s="18" t="s">
        <v>44</v>
      </c>
      <c r="C344" s="18" t="s">
        <v>212</v>
      </c>
      <c r="D344" s="21" t="s">
        <v>184</v>
      </c>
      <c r="E344" s="9">
        <v>3255</v>
      </c>
      <c r="F344" s="25">
        <v>7443.92</v>
      </c>
    </row>
    <row r="345" spans="1:6" x14ac:dyDescent="0.2">
      <c r="A345" s="10">
        <v>2024</v>
      </c>
      <c r="B345" s="18" t="s">
        <v>44</v>
      </c>
      <c r="C345" s="18" t="s">
        <v>212</v>
      </c>
      <c r="D345" s="21" t="s">
        <v>185</v>
      </c>
      <c r="E345" s="9">
        <v>31926</v>
      </c>
      <c r="F345" s="25">
        <v>834.24</v>
      </c>
    </row>
    <row r="346" spans="1:6" x14ac:dyDescent="0.2">
      <c r="A346" s="10">
        <v>2024</v>
      </c>
      <c r="B346" s="18" t="s">
        <v>44</v>
      </c>
      <c r="C346" s="18" t="s">
        <v>212</v>
      </c>
      <c r="D346" s="21" t="s">
        <v>186</v>
      </c>
      <c r="E346" s="9">
        <v>14920</v>
      </c>
      <c r="F346" s="25">
        <v>1609.16</v>
      </c>
    </row>
    <row r="347" spans="1:6" x14ac:dyDescent="0.2">
      <c r="A347" s="10">
        <v>2024</v>
      </c>
      <c r="B347" s="18" t="s">
        <v>44</v>
      </c>
      <c r="C347" s="18" t="s">
        <v>212</v>
      </c>
      <c r="D347" s="21" t="s">
        <v>187</v>
      </c>
      <c r="E347" s="9">
        <v>788</v>
      </c>
      <c r="F347" s="25">
        <v>36892.769999999997</v>
      </c>
    </row>
    <row r="348" spans="1:6" x14ac:dyDescent="0.2">
      <c r="A348" s="10">
        <v>2024</v>
      </c>
      <c r="B348" s="18" t="s">
        <v>44</v>
      </c>
      <c r="C348" s="18" t="s">
        <v>212</v>
      </c>
      <c r="D348" s="21" t="s">
        <v>188</v>
      </c>
      <c r="E348" s="9">
        <v>8</v>
      </c>
      <c r="F348" s="25">
        <v>8456.5</v>
      </c>
    </row>
    <row r="349" spans="1:6" x14ac:dyDescent="0.2">
      <c r="A349" s="10">
        <v>2024</v>
      </c>
      <c r="B349" s="18" t="s">
        <v>44</v>
      </c>
      <c r="C349" s="18" t="s">
        <v>212</v>
      </c>
      <c r="D349" s="21" t="s">
        <v>236</v>
      </c>
      <c r="E349" s="9">
        <v>5</v>
      </c>
      <c r="F349" s="25">
        <v>630.79999999999995</v>
      </c>
    </row>
    <row r="350" spans="1:6" x14ac:dyDescent="0.2">
      <c r="A350" s="10">
        <v>2024</v>
      </c>
      <c r="B350" s="18" t="s">
        <v>44</v>
      </c>
      <c r="C350" s="18" t="s">
        <v>212</v>
      </c>
      <c r="D350" s="21" t="s">
        <v>204</v>
      </c>
      <c r="E350" s="9">
        <v>126</v>
      </c>
      <c r="F350" s="25">
        <v>19511.05</v>
      </c>
    </row>
    <row r="351" spans="1:6" x14ac:dyDescent="0.2">
      <c r="A351" s="10">
        <v>2024</v>
      </c>
      <c r="B351" s="18" t="s">
        <v>44</v>
      </c>
      <c r="C351" s="18" t="s">
        <v>212</v>
      </c>
      <c r="D351" s="21" t="s">
        <v>198</v>
      </c>
      <c r="E351" s="9">
        <v>1376</v>
      </c>
      <c r="F351" s="25">
        <v>1035.78</v>
      </c>
    </row>
    <row r="352" spans="1:6" x14ac:dyDescent="0.2">
      <c r="A352" s="10">
        <v>2024</v>
      </c>
      <c r="B352" s="18" t="s">
        <v>44</v>
      </c>
      <c r="C352" s="18" t="s">
        <v>212</v>
      </c>
      <c r="D352" s="21" t="s">
        <v>189</v>
      </c>
      <c r="E352" s="9">
        <v>841</v>
      </c>
      <c r="F352" s="25">
        <v>2542.25</v>
      </c>
    </row>
    <row r="353" spans="1:6" x14ac:dyDescent="0.2">
      <c r="A353" s="10">
        <v>2024</v>
      </c>
      <c r="B353" s="18" t="s">
        <v>44</v>
      </c>
      <c r="C353" s="18" t="s">
        <v>212</v>
      </c>
      <c r="D353" s="21" t="s">
        <v>190</v>
      </c>
      <c r="E353" s="9">
        <v>2842</v>
      </c>
      <c r="F353" s="25">
        <v>1065.26</v>
      </c>
    </row>
    <row r="354" spans="1:6" x14ac:dyDescent="0.2">
      <c r="A354" s="10">
        <v>2024</v>
      </c>
      <c r="B354" s="18" t="s">
        <v>44</v>
      </c>
      <c r="C354" s="18" t="s">
        <v>212</v>
      </c>
      <c r="D354" s="21" t="s">
        <v>205</v>
      </c>
      <c r="E354" s="9">
        <v>410</v>
      </c>
      <c r="F354" s="25">
        <v>972.8</v>
      </c>
    </row>
    <row r="355" spans="1:6" x14ac:dyDescent="0.2">
      <c r="A355" s="10">
        <v>2024</v>
      </c>
      <c r="B355" s="18" t="s">
        <v>44</v>
      </c>
      <c r="C355" s="18" t="s">
        <v>212</v>
      </c>
      <c r="D355" s="21" t="s">
        <v>191</v>
      </c>
      <c r="E355" s="9">
        <v>1000</v>
      </c>
      <c r="F355" s="25">
        <v>7858.91</v>
      </c>
    </row>
    <row r="356" spans="1:6" x14ac:dyDescent="0.2">
      <c r="A356" s="10">
        <v>2024</v>
      </c>
      <c r="B356" s="18" t="s">
        <v>44</v>
      </c>
      <c r="C356" s="18" t="s">
        <v>212</v>
      </c>
      <c r="D356" s="21" t="s">
        <v>192</v>
      </c>
      <c r="E356" s="9">
        <v>3592</v>
      </c>
      <c r="F356" s="25">
        <v>627.72</v>
      </c>
    </row>
    <row r="357" spans="1:6" x14ac:dyDescent="0.2">
      <c r="A357" s="10">
        <v>2024</v>
      </c>
      <c r="B357" s="18" t="s">
        <v>44</v>
      </c>
      <c r="C357" s="18" t="s">
        <v>212</v>
      </c>
      <c r="D357" s="21" t="s">
        <v>193</v>
      </c>
      <c r="E357" s="9">
        <v>57431</v>
      </c>
      <c r="F357" s="25">
        <v>656.58</v>
      </c>
    </row>
    <row r="358" spans="1:6" x14ac:dyDescent="0.2">
      <c r="A358" s="10">
        <v>2024</v>
      </c>
      <c r="B358" s="18" t="s">
        <v>44</v>
      </c>
      <c r="C358" s="18" t="s">
        <v>212</v>
      </c>
      <c r="D358" s="21" t="s">
        <v>228</v>
      </c>
      <c r="E358" s="9">
        <v>33</v>
      </c>
      <c r="F358" s="25">
        <v>1815.79</v>
      </c>
    </row>
    <row r="359" spans="1:6" x14ac:dyDescent="0.2">
      <c r="A359" s="10">
        <v>2024</v>
      </c>
      <c r="B359" s="18" t="s">
        <v>44</v>
      </c>
      <c r="C359" s="18" t="s">
        <v>212</v>
      </c>
      <c r="D359" s="21" t="s">
        <v>194</v>
      </c>
      <c r="E359" s="9">
        <v>1851</v>
      </c>
      <c r="F359" s="25">
        <v>1792.63</v>
      </c>
    </row>
    <row r="360" spans="1:6" x14ac:dyDescent="0.2">
      <c r="A360" s="10">
        <v>2024</v>
      </c>
      <c r="B360" s="18" t="s">
        <v>44</v>
      </c>
      <c r="C360" s="18" t="s">
        <v>212</v>
      </c>
      <c r="D360" s="21" t="s">
        <v>208</v>
      </c>
      <c r="E360" s="9">
        <v>286</v>
      </c>
      <c r="F360" s="25">
        <v>1201.47</v>
      </c>
    </row>
    <row r="361" spans="1:6" x14ac:dyDescent="0.2">
      <c r="A361" s="10">
        <v>2024</v>
      </c>
      <c r="B361" s="18" t="s">
        <v>44</v>
      </c>
      <c r="C361" s="18" t="s">
        <v>212</v>
      </c>
      <c r="D361" s="21" t="s">
        <v>195</v>
      </c>
      <c r="E361" s="9">
        <v>946</v>
      </c>
      <c r="F361" s="25">
        <v>2405.52</v>
      </c>
    </row>
    <row r="362" spans="1:6" x14ac:dyDescent="0.2">
      <c r="A362" s="10">
        <v>2024</v>
      </c>
      <c r="B362" s="18" t="s">
        <v>44</v>
      </c>
      <c r="C362" s="18" t="s">
        <v>212</v>
      </c>
      <c r="D362" s="21" t="s">
        <v>206</v>
      </c>
      <c r="E362" s="9">
        <v>1668</v>
      </c>
      <c r="F362" s="25">
        <v>50740.1</v>
      </c>
    </row>
    <row r="363" spans="1:6" x14ac:dyDescent="0.2">
      <c r="A363" s="10">
        <v>2024</v>
      </c>
      <c r="B363" s="18" t="s">
        <v>44</v>
      </c>
      <c r="C363" s="18" t="s">
        <v>212</v>
      </c>
      <c r="D363" s="21" t="s">
        <v>203</v>
      </c>
      <c r="E363" s="9">
        <v>7578</v>
      </c>
      <c r="F363" s="25">
        <v>25666.59</v>
      </c>
    </row>
    <row r="364" spans="1:6" x14ac:dyDescent="0.2">
      <c r="A364" s="10">
        <v>2024</v>
      </c>
      <c r="B364" s="18" t="s">
        <v>44</v>
      </c>
      <c r="C364" s="18" t="s">
        <v>212</v>
      </c>
      <c r="D364" s="21" t="s">
        <v>225</v>
      </c>
      <c r="E364" s="9">
        <v>2411</v>
      </c>
      <c r="F364" s="25">
        <v>9357.57</v>
      </c>
    </row>
    <row r="365" spans="1:6" x14ac:dyDescent="0.2">
      <c r="A365" s="10">
        <v>2024</v>
      </c>
      <c r="B365" s="18" t="s">
        <v>44</v>
      </c>
      <c r="C365" s="18" t="s">
        <v>212</v>
      </c>
      <c r="D365" s="21" t="s">
        <v>196</v>
      </c>
      <c r="E365" s="9">
        <v>5642</v>
      </c>
      <c r="F365" s="25">
        <v>1537.59</v>
      </c>
    </row>
    <row r="366" spans="1:6" x14ac:dyDescent="0.2">
      <c r="A366" s="10">
        <v>2024</v>
      </c>
      <c r="B366" s="18" t="s">
        <v>44</v>
      </c>
      <c r="C366" s="18" t="s">
        <v>212</v>
      </c>
      <c r="D366" s="21" t="s">
        <v>214</v>
      </c>
      <c r="E366" s="9">
        <v>169</v>
      </c>
      <c r="F366" s="25">
        <v>209.17</v>
      </c>
    </row>
    <row r="367" spans="1:6" x14ac:dyDescent="0.2">
      <c r="A367" s="10">
        <v>2024</v>
      </c>
      <c r="B367" s="18" t="s">
        <v>82</v>
      </c>
      <c r="C367" s="18" t="s">
        <v>212</v>
      </c>
      <c r="D367" s="21" t="s">
        <v>213</v>
      </c>
      <c r="E367" s="9">
        <v>25</v>
      </c>
      <c r="F367" s="25">
        <v>611.76</v>
      </c>
    </row>
    <row r="368" spans="1:6" x14ac:dyDescent="0.2">
      <c r="A368" s="10">
        <v>2024</v>
      </c>
      <c r="B368" s="18" t="s">
        <v>82</v>
      </c>
      <c r="C368" s="18" t="s">
        <v>212</v>
      </c>
      <c r="D368" s="21" t="s">
        <v>181</v>
      </c>
      <c r="E368" s="9">
        <v>3038</v>
      </c>
      <c r="F368" s="25">
        <v>396.43</v>
      </c>
    </row>
    <row r="369" spans="1:6" x14ac:dyDescent="0.2">
      <c r="A369" s="10">
        <v>2024</v>
      </c>
      <c r="B369" s="18" t="s">
        <v>82</v>
      </c>
      <c r="C369" s="18" t="s">
        <v>212</v>
      </c>
      <c r="D369" s="21" t="s">
        <v>182</v>
      </c>
      <c r="E369" s="9">
        <v>145</v>
      </c>
      <c r="F369" s="25">
        <v>7998.43</v>
      </c>
    </row>
    <row r="370" spans="1:6" x14ac:dyDescent="0.2">
      <c r="A370" s="10">
        <v>2024</v>
      </c>
      <c r="B370" s="18" t="s">
        <v>82</v>
      </c>
      <c r="C370" s="18" t="s">
        <v>212</v>
      </c>
      <c r="D370" s="21" t="s">
        <v>185</v>
      </c>
      <c r="E370" s="9">
        <v>485</v>
      </c>
      <c r="F370" s="25">
        <v>2856.86</v>
      </c>
    </row>
    <row r="371" spans="1:6" x14ac:dyDescent="0.2">
      <c r="A371" s="10">
        <v>2024</v>
      </c>
      <c r="B371" s="18" t="s">
        <v>82</v>
      </c>
      <c r="C371" s="18" t="s">
        <v>212</v>
      </c>
      <c r="D371" s="21" t="s">
        <v>186</v>
      </c>
      <c r="E371" s="9">
        <v>42</v>
      </c>
      <c r="F371" s="25">
        <v>7672.79</v>
      </c>
    </row>
    <row r="372" spans="1:6" x14ac:dyDescent="0.2">
      <c r="A372" s="10">
        <v>2024</v>
      </c>
      <c r="B372" s="18" t="s">
        <v>82</v>
      </c>
      <c r="C372" s="18" t="s">
        <v>212</v>
      </c>
      <c r="D372" s="21" t="s">
        <v>188</v>
      </c>
      <c r="E372" s="9">
        <v>94</v>
      </c>
      <c r="F372" s="25">
        <v>43863.23</v>
      </c>
    </row>
    <row r="373" spans="1:6" x14ac:dyDescent="0.2">
      <c r="A373" s="10">
        <v>2024</v>
      </c>
      <c r="B373" s="18" t="s">
        <v>82</v>
      </c>
      <c r="C373" s="18" t="s">
        <v>212</v>
      </c>
      <c r="D373" s="21" t="s">
        <v>192</v>
      </c>
      <c r="E373" s="9">
        <v>155</v>
      </c>
      <c r="F373" s="25">
        <v>889.53</v>
      </c>
    </row>
    <row r="374" spans="1:6" x14ac:dyDescent="0.2">
      <c r="A374" s="10">
        <v>2024</v>
      </c>
      <c r="B374" s="18" t="s">
        <v>82</v>
      </c>
      <c r="C374" s="18" t="s">
        <v>212</v>
      </c>
      <c r="D374" s="21" t="s">
        <v>193</v>
      </c>
      <c r="E374" s="9">
        <v>2480</v>
      </c>
      <c r="F374" s="25">
        <v>732.96</v>
      </c>
    </row>
    <row r="375" spans="1:6" x14ac:dyDescent="0.2">
      <c r="A375" s="10">
        <v>2024</v>
      </c>
      <c r="B375" s="18" t="s">
        <v>82</v>
      </c>
      <c r="C375" s="18" t="s">
        <v>212</v>
      </c>
      <c r="D375" s="21" t="s">
        <v>228</v>
      </c>
      <c r="E375" s="9">
        <v>15</v>
      </c>
      <c r="F375" s="25">
        <v>62.13</v>
      </c>
    </row>
    <row r="376" spans="1:6" x14ac:dyDescent="0.2">
      <c r="A376" s="10">
        <v>2024</v>
      </c>
      <c r="B376" s="18" t="s">
        <v>82</v>
      </c>
      <c r="C376" s="18" t="s">
        <v>212</v>
      </c>
      <c r="D376" s="21" t="s">
        <v>194</v>
      </c>
      <c r="E376" s="9">
        <v>142</v>
      </c>
      <c r="F376" s="25">
        <v>511.28</v>
      </c>
    </row>
    <row r="377" spans="1:6" x14ac:dyDescent="0.2">
      <c r="A377" s="10">
        <v>2024</v>
      </c>
      <c r="B377" s="18" t="s">
        <v>82</v>
      </c>
      <c r="C377" s="18" t="s">
        <v>212</v>
      </c>
      <c r="D377" s="21" t="s">
        <v>203</v>
      </c>
      <c r="E377" s="9">
        <v>387</v>
      </c>
      <c r="F377" s="25">
        <v>5032.3599999999997</v>
      </c>
    </row>
    <row r="378" spans="1:6" x14ac:dyDescent="0.2">
      <c r="A378" s="10">
        <v>2024</v>
      </c>
      <c r="B378" s="18" t="s">
        <v>103</v>
      </c>
      <c r="C378" s="18" t="s">
        <v>212</v>
      </c>
      <c r="D378" s="21" t="s">
        <v>229</v>
      </c>
      <c r="E378" s="9">
        <v>141</v>
      </c>
      <c r="F378" s="25">
        <v>34566.79</v>
      </c>
    </row>
    <row r="379" spans="1:6" x14ac:dyDescent="0.2">
      <c r="A379" s="10">
        <v>2024</v>
      </c>
      <c r="B379" s="18" t="s">
        <v>103</v>
      </c>
      <c r="C379" s="18" t="s">
        <v>212</v>
      </c>
      <c r="D379" s="21" t="s">
        <v>226</v>
      </c>
      <c r="E379" s="9">
        <v>191</v>
      </c>
      <c r="F379" s="25">
        <v>28347.29</v>
      </c>
    </row>
    <row r="380" spans="1:6" x14ac:dyDescent="0.2">
      <c r="A380" s="10">
        <v>2024</v>
      </c>
      <c r="B380" s="18" t="s">
        <v>103</v>
      </c>
      <c r="C380" s="18" t="s">
        <v>212</v>
      </c>
      <c r="D380" s="21" t="s">
        <v>207</v>
      </c>
      <c r="E380" s="9">
        <v>269</v>
      </c>
      <c r="F380" s="25">
        <v>3453.92</v>
      </c>
    </row>
    <row r="381" spans="1:6" x14ac:dyDescent="0.2">
      <c r="A381" s="10">
        <v>2024</v>
      </c>
      <c r="B381" s="18" t="s">
        <v>103</v>
      </c>
      <c r="C381" s="18" t="s">
        <v>212</v>
      </c>
      <c r="D381" s="21" t="s">
        <v>181</v>
      </c>
      <c r="E381" s="9">
        <v>344</v>
      </c>
      <c r="F381" s="25">
        <v>1343.8</v>
      </c>
    </row>
    <row r="382" spans="1:6" x14ac:dyDescent="0.2">
      <c r="A382" s="10">
        <v>2024</v>
      </c>
      <c r="B382" s="18" t="s">
        <v>103</v>
      </c>
      <c r="C382" s="18" t="s">
        <v>212</v>
      </c>
      <c r="D382" s="21" t="s">
        <v>182</v>
      </c>
      <c r="E382" s="9">
        <v>2002</v>
      </c>
      <c r="F382" s="25">
        <v>11897.1</v>
      </c>
    </row>
    <row r="383" spans="1:6" x14ac:dyDescent="0.2">
      <c r="A383" s="10">
        <v>2024</v>
      </c>
      <c r="B383" s="18" t="s">
        <v>103</v>
      </c>
      <c r="C383" s="18" t="s">
        <v>212</v>
      </c>
      <c r="D383" s="21" t="s">
        <v>183</v>
      </c>
      <c r="E383" s="9">
        <v>1010</v>
      </c>
      <c r="F383" s="25">
        <v>13590.85</v>
      </c>
    </row>
    <row r="384" spans="1:6" x14ac:dyDescent="0.2">
      <c r="A384" s="10">
        <v>2024</v>
      </c>
      <c r="B384" s="18" t="s">
        <v>103</v>
      </c>
      <c r="C384" s="18" t="s">
        <v>212</v>
      </c>
      <c r="D384" s="21" t="s">
        <v>184</v>
      </c>
      <c r="E384" s="9">
        <v>915</v>
      </c>
      <c r="F384" s="25">
        <v>27477.73</v>
      </c>
    </row>
    <row r="385" spans="1:6" x14ac:dyDescent="0.2">
      <c r="A385" s="10">
        <v>2024</v>
      </c>
      <c r="B385" s="18" t="s">
        <v>103</v>
      </c>
      <c r="C385" s="18" t="s">
        <v>212</v>
      </c>
      <c r="D385" s="21" t="s">
        <v>185</v>
      </c>
      <c r="E385" s="9">
        <v>4592</v>
      </c>
      <c r="F385" s="25">
        <v>1584.09</v>
      </c>
    </row>
    <row r="386" spans="1:6" x14ac:dyDescent="0.2">
      <c r="A386" s="10">
        <v>2024</v>
      </c>
      <c r="B386" s="18" t="s">
        <v>103</v>
      </c>
      <c r="C386" s="18" t="s">
        <v>212</v>
      </c>
      <c r="D386" s="21" t="s">
        <v>186</v>
      </c>
      <c r="E386" s="9">
        <v>3708</v>
      </c>
      <c r="F386" s="25">
        <v>6268.71</v>
      </c>
    </row>
    <row r="387" spans="1:6" x14ac:dyDescent="0.2">
      <c r="A387" s="10">
        <v>2024</v>
      </c>
      <c r="B387" s="18" t="s">
        <v>103</v>
      </c>
      <c r="C387" s="18" t="s">
        <v>212</v>
      </c>
      <c r="D387" s="21" t="s">
        <v>187</v>
      </c>
      <c r="E387" s="9">
        <v>227</v>
      </c>
      <c r="F387" s="25">
        <v>44987.93</v>
      </c>
    </row>
    <row r="388" spans="1:6" x14ac:dyDescent="0.2">
      <c r="A388" s="10">
        <v>2024</v>
      </c>
      <c r="B388" s="18" t="s">
        <v>103</v>
      </c>
      <c r="C388" s="18" t="s">
        <v>212</v>
      </c>
      <c r="D388" s="21" t="s">
        <v>188</v>
      </c>
      <c r="E388" s="9">
        <v>216</v>
      </c>
      <c r="F388" s="25">
        <v>16552.98</v>
      </c>
    </row>
    <row r="389" spans="1:6" x14ac:dyDescent="0.2">
      <c r="A389" s="10">
        <v>2024</v>
      </c>
      <c r="B389" s="18" t="s">
        <v>103</v>
      </c>
      <c r="C389" s="18" t="s">
        <v>212</v>
      </c>
      <c r="D389" s="21" t="s">
        <v>204</v>
      </c>
      <c r="E389" s="9">
        <v>7</v>
      </c>
      <c r="F389" s="25">
        <v>9808.86</v>
      </c>
    </row>
    <row r="390" spans="1:6" x14ac:dyDescent="0.2">
      <c r="A390" s="10">
        <v>2024</v>
      </c>
      <c r="B390" s="18" t="s">
        <v>103</v>
      </c>
      <c r="C390" s="18" t="s">
        <v>212</v>
      </c>
      <c r="D390" s="21" t="s">
        <v>198</v>
      </c>
      <c r="E390" s="9">
        <v>48</v>
      </c>
      <c r="F390" s="25">
        <v>4561.92</v>
      </c>
    </row>
    <row r="391" spans="1:6" x14ac:dyDescent="0.2">
      <c r="A391" s="10">
        <v>2024</v>
      </c>
      <c r="B391" s="18" t="s">
        <v>103</v>
      </c>
      <c r="C391" s="18" t="s">
        <v>212</v>
      </c>
      <c r="D391" s="21" t="s">
        <v>189</v>
      </c>
      <c r="E391" s="9">
        <v>18</v>
      </c>
      <c r="F391" s="25">
        <v>8117.83</v>
      </c>
    </row>
    <row r="392" spans="1:6" x14ac:dyDescent="0.2">
      <c r="A392" s="10">
        <v>2024</v>
      </c>
      <c r="B392" s="18" t="s">
        <v>103</v>
      </c>
      <c r="C392" s="18" t="s">
        <v>212</v>
      </c>
      <c r="D392" s="21" t="s">
        <v>190</v>
      </c>
      <c r="E392" s="9">
        <v>1244</v>
      </c>
      <c r="F392" s="25">
        <v>11567.31</v>
      </c>
    </row>
    <row r="393" spans="1:6" x14ac:dyDescent="0.2">
      <c r="A393" s="10">
        <v>2024</v>
      </c>
      <c r="B393" s="18" t="s">
        <v>103</v>
      </c>
      <c r="C393" s="18" t="s">
        <v>212</v>
      </c>
      <c r="D393" s="21" t="s">
        <v>205</v>
      </c>
      <c r="E393" s="9">
        <v>44</v>
      </c>
      <c r="F393" s="25">
        <v>192</v>
      </c>
    </row>
    <row r="394" spans="1:6" x14ac:dyDescent="0.2">
      <c r="A394" s="10">
        <v>2024</v>
      </c>
      <c r="B394" s="18" t="s">
        <v>103</v>
      </c>
      <c r="C394" s="18" t="s">
        <v>212</v>
      </c>
      <c r="D394" s="21" t="s">
        <v>192</v>
      </c>
      <c r="E394" s="9">
        <v>482</v>
      </c>
      <c r="F394" s="25">
        <v>3160.53</v>
      </c>
    </row>
    <row r="395" spans="1:6" x14ac:dyDescent="0.2">
      <c r="A395" s="10">
        <v>2024</v>
      </c>
      <c r="B395" s="18" t="s">
        <v>103</v>
      </c>
      <c r="C395" s="18" t="s">
        <v>212</v>
      </c>
      <c r="D395" s="21" t="s">
        <v>193</v>
      </c>
      <c r="E395" s="9">
        <v>8440</v>
      </c>
      <c r="F395" s="25">
        <v>2472.2399999999998</v>
      </c>
    </row>
    <row r="396" spans="1:6" x14ac:dyDescent="0.2">
      <c r="A396" s="10">
        <v>2024</v>
      </c>
      <c r="B396" s="18" t="s">
        <v>103</v>
      </c>
      <c r="C396" s="18" t="s">
        <v>212</v>
      </c>
      <c r="D396" s="21" t="s">
        <v>228</v>
      </c>
      <c r="E396" s="9">
        <v>135</v>
      </c>
      <c r="F396" s="25">
        <v>13678.17</v>
      </c>
    </row>
    <row r="397" spans="1:6" x14ac:dyDescent="0.2">
      <c r="A397" s="10">
        <v>2024</v>
      </c>
      <c r="B397" s="18" t="s">
        <v>103</v>
      </c>
      <c r="C397" s="18" t="s">
        <v>212</v>
      </c>
      <c r="D397" s="21" t="s">
        <v>194</v>
      </c>
      <c r="E397" s="9">
        <v>150</v>
      </c>
      <c r="F397" s="25">
        <v>2640.45</v>
      </c>
    </row>
    <row r="398" spans="1:6" x14ac:dyDescent="0.2">
      <c r="A398" s="10">
        <v>2024</v>
      </c>
      <c r="B398" s="18" t="s">
        <v>103</v>
      </c>
      <c r="C398" s="18" t="s">
        <v>212</v>
      </c>
      <c r="D398" s="21" t="s">
        <v>195</v>
      </c>
      <c r="E398" s="9">
        <v>904</v>
      </c>
      <c r="F398" s="25">
        <v>4919.58</v>
      </c>
    </row>
    <row r="399" spans="1:6" x14ac:dyDescent="0.2">
      <c r="A399" s="10">
        <v>2024</v>
      </c>
      <c r="B399" s="18" t="s">
        <v>103</v>
      </c>
      <c r="C399" s="18" t="s">
        <v>212</v>
      </c>
      <c r="D399" s="21" t="s">
        <v>203</v>
      </c>
      <c r="E399" s="9">
        <v>20</v>
      </c>
      <c r="F399" s="25">
        <v>12354.15</v>
      </c>
    </row>
    <row r="400" spans="1:6" x14ac:dyDescent="0.2">
      <c r="A400" s="10">
        <v>2024</v>
      </c>
      <c r="B400" s="18" t="s">
        <v>103</v>
      </c>
      <c r="C400" s="18" t="s">
        <v>212</v>
      </c>
      <c r="D400" s="21" t="s">
        <v>225</v>
      </c>
      <c r="E400" s="9">
        <v>84</v>
      </c>
      <c r="F400" s="25">
        <v>75081.740000000005</v>
      </c>
    </row>
    <row r="401" spans="1:6" x14ac:dyDescent="0.2">
      <c r="A401" s="10">
        <v>2024</v>
      </c>
      <c r="B401" s="18" t="s">
        <v>103</v>
      </c>
      <c r="C401" s="18" t="s">
        <v>212</v>
      </c>
      <c r="D401" s="21" t="s">
        <v>196</v>
      </c>
      <c r="E401" s="9">
        <v>6242</v>
      </c>
      <c r="F401" s="25">
        <v>3544.24</v>
      </c>
    </row>
    <row r="402" spans="1:6" x14ac:dyDescent="0.2">
      <c r="A402" s="10">
        <v>2024</v>
      </c>
      <c r="B402" s="18" t="s">
        <v>106</v>
      </c>
      <c r="C402" s="18" t="s">
        <v>212</v>
      </c>
      <c r="D402" s="21" t="s">
        <v>229</v>
      </c>
      <c r="E402" s="9">
        <v>18</v>
      </c>
      <c r="F402" s="25">
        <v>60666.33</v>
      </c>
    </row>
    <row r="403" spans="1:6" x14ac:dyDescent="0.2">
      <c r="A403" s="10">
        <v>2024</v>
      </c>
      <c r="B403" s="18" t="s">
        <v>106</v>
      </c>
      <c r="C403" s="18" t="s">
        <v>212</v>
      </c>
      <c r="D403" s="21" t="s">
        <v>226</v>
      </c>
      <c r="E403" s="9">
        <v>28</v>
      </c>
      <c r="F403" s="25">
        <v>47950.5</v>
      </c>
    </row>
    <row r="404" spans="1:6" x14ac:dyDescent="0.2">
      <c r="A404" s="10">
        <v>2024</v>
      </c>
      <c r="B404" s="18" t="s">
        <v>106</v>
      </c>
      <c r="C404" s="18" t="s">
        <v>212</v>
      </c>
      <c r="D404" s="21" t="s">
        <v>207</v>
      </c>
      <c r="E404" s="9">
        <v>22</v>
      </c>
      <c r="F404" s="25">
        <v>3271.91</v>
      </c>
    </row>
    <row r="405" spans="1:6" x14ac:dyDescent="0.2">
      <c r="A405" s="10">
        <v>2024</v>
      </c>
      <c r="B405" s="18" t="s">
        <v>106</v>
      </c>
      <c r="C405" s="18" t="s">
        <v>212</v>
      </c>
      <c r="D405" s="21" t="s">
        <v>227</v>
      </c>
      <c r="E405" s="9">
        <v>11</v>
      </c>
      <c r="F405" s="25">
        <v>22829.73</v>
      </c>
    </row>
    <row r="406" spans="1:6" x14ac:dyDescent="0.2">
      <c r="A406" s="10">
        <v>2024</v>
      </c>
      <c r="B406" s="18" t="s">
        <v>106</v>
      </c>
      <c r="C406" s="18" t="s">
        <v>212</v>
      </c>
      <c r="D406" s="21" t="s">
        <v>181</v>
      </c>
      <c r="E406" s="9">
        <v>207</v>
      </c>
      <c r="F406" s="25">
        <v>3942.43</v>
      </c>
    </row>
    <row r="407" spans="1:6" x14ac:dyDescent="0.2">
      <c r="A407" s="10">
        <v>2024</v>
      </c>
      <c r="B407" s="18" t="s">
        <v>106</v>
      </c>
      <c r="C407" s="18" t="s">
        <v>212</v>
      </c>
      <c r="D407" s="21" t="s">
        <v>182</v>
      </c>
      <c r="E407" s="9">
        <v>1131</v>
      </c>
      <c r="F407" s="25">
        <v>15082.57</v>
      </c>
    </row>
    <row r="408" spans="1:6" x14ac:dyDescent="0.2">
      <c r="A408" s="10">
        <v>2024</v>
      </c>
      <c r="B408" s="18" t="s">
        <v>106</v>
      </c>
      <c r="C408" s="18" t="s">
        <v>212</v>
      </c>
      <c r="D408" s="21" t="s">
        <v>183</v>
      </c>
      <c r="E408" s="9">
        <v>811</v>
      </c>
      <c r="F408" s="25">
        <v>14667.56</v>
      </c>
    </row>
    <row r="409" spans="1:6" x14ac:dyDescent="0.2">
      <c r="A409" s="10">
        <v>2024</v>
      </c>
      <c r="B409" s="18" t="s">
        <v>106</v>
      </c>
      <c r="C409" s="18" t="s">
        <v>212</v>
      </c>
      <c r="D409" s="21" t="s">
        <v>184</v>
      </c>
      <c r="E409" s="9">
        <v>608</v>
      </c>
      <c r="F409" s="25">
        <v>24299.4</v>
      </c>
    </row>
    <row r="410" spans="1:6" x14ac:dyDescent="0.2">
      <c r="A410" s="10">
        <v>2024</v>
      </c>
      <c r="B410" s="18" t="s">
        <v>106</v>
      </c>
      <c r="C410" s="18" t="s">
        <v>212</v>
      </c>
      <c r="D410" s="21" t="s">
        <v>185</v>
      </c>
      <c r="E410" s="9">
        <v>1161</v>
      </c>
      <c r="F410" s="25">
        <v>2515.5500000000002</v>
      </c>
    </row>
    <row r="411" spans="1:6" x14ac:dyDescent="0.2">
      <c r="A411" s="10">
        <v>2024</v>
      </c>
      <c r="B411" s="18" t="s">
        <v>106</v>
      </c>
      <c r="C411" s="18" t="s">
        <v>212</v>
      </c>
      <c r="D411" s="21" t="s">
        <v>186</v>
      </c>
      <c r="E411" s="9">
        <v>1622</v>
      </c>
      <c r="F411" s="25">
        <v>6027.32</v>
      </c>
    </row>
    <row r="412" spans="1:6" x14ac:dyDescent="0.2">
      <c r="A412" s="10">
        <v>2024</v>
      </c>
      <c r="B412" s="18" t="s">
        <v>106</v>
      </c>
      <c r="C412" s="18" t="s">
        <v>212</v>
      </c>
      <c r="D412" s="21" t="s">
        <v>187</v>
      </c>
      <c r="E412" s="9">
        <v>421</v>
      </c>
      <c r="F412" s="25">
        <v>100899.38</v>
      </c>
    </row>
    <row r="413" spans="1:6" x14ac:dyDescent="0.2">
      <c r="A413" s="10">
        <v>2024</v>
      </c>
      <c r="B413" s="18" t="s">
        <v>106</v>
      </c>
      <c r="C413" s="18" t="s">
        <v>212</v>
      </c>
      <c r="D413" s="21" t="s">
        <v>188</v>
      </c>
      <c r="E413" s="9">
        <v>645</v>
      </c>
      <c r="F413" s="25">
        <v>23532.09</v>
      </c>
    </row>
    <row r="414" spans="1:6" x14ac:dyDescent="0.2">
      <c r="A414" s="10">
        <v>2024</v>
      </c>
      <c r="B414" s="18" t="s">
        <v>106</v>
      </c>
      <c r="C414" s="18" t="s">
        <v>212</v>
      </c>
      <c r="D414" s="21" t="s">
        <v>204</v>
      </c>
      <c r="E414" s="9">
        <v>117</v>
      </c>
      <c r="F414" s="25">
        <v>16904.05</v>
      </c>
    </row>
    <row r="415" spans="1:6" x14ac:dyDescent="0.2">
      <c r="A415" s="10">
        <v>2024</v>
      </c>
      <c r="B415" s="18" t="s">
        <v>106</v>
      </c>
      <c r="C415" s="18" t="s">
        <v>212</v>
      </c>
      <c r="D415" s="21" t="s">
        <v>198</v>
      </c>
      <c r="E415" s="9">
        <v>5</v>
      </c>
      <c r="F415" s="25">
        <v>1902.4</v>
      </c>
    </row>
    <row r="416" spans="1:6" x14ac:dyDescent="0.2">
      <c r="A416" s="10">
        <v>2024</v>
      </c>
      <c r="B416" s="18" t="s">
        <v>106</v>
      </c>
      <c r="C416" s="18" t="s">
        <v>212</v>
      </c>
      <c r="D416" s="21" t="s">
        <v>189</v>
      </c>
      <c r="E416" s="9">
        <v>362</v>
      </c>
      <c r="F416" s="25">
        <v>7224.15</v>
      </c>
    </row>
    <row r="417" spans="1:6" x14ac:dyDescent="0.2">
      <c r="A417" s="10">
        <v>2024</v>
      </c>
      <c r="B417" s="18" t="s">
        <v>106</v>
      </c>
      <c r="C417" s="18" t="s">
        <v>212</v>
      </c>
      <c r="D417" s="21" t="s">
        <v>190</v>
      </c>
      <c r="E417" s="9">
        <v>135</v>
      </c>
      <c r="F417" s="25">
        <v>15409.07</v>
      </c>
    </row>
    <row r="418" spans="1:6" x14ac:dyDescent="0.2">
      <c r="A418" s="10">
        <v>2024</v>
      </c>
      <c r="B418" s="18" t="s">
        <v>106</v>
      </c>
      <c r="C418" s="18" t="s">
        <v>212</v>
      </c>
      <c r="D418" s="21" t="s">
        <v>205</v>
      </c>
      <c r="E418" s="9">
        <v>694</v>
      </c>
      <c r="F418" s="25">
        <v>192.17</v>
      </c>
    </row>
    <row r="419" spans="1:6" x14ac:dyDescent="0.2">
      <c r="A419" s="10">
        <v>2024</v>
      </c>
      <c r="B419" s="18" t="s">
        <v>106</v>
      </c>
      <c r="C419" s="18" t="s">
        <v>212</v>
      </c>
      <c r="D419" s="21" t="s">
        <v>191</v>
      </c>
      <c r="E419" s="9">
        <v>5</v>
      </c>
      <c r="F419" s="25">
        <v>24499.599999999999</v>
      </c>
    </row>
    <row r="420" spans="1:6" x14ac:dyDescent="0.2">
      <c r="A420" s="10">
        <v>2024</v>
      </c>
      <c r="B420" s="18" t="s">
        <v>106</v>
      </c>
      <c r="C420" s="18" t="s">
        <v>212</v>
      </c>
      <c r="D420" s="21" t="s">
        <v>192</v>
      </c>
      <c r="E420" s="9">
        <v>332</v>
      </c>
      <c r="F420" s="25">
        <v>2816.06</v>
      </c>
    </row>
    <row r="421" spans="1:6" x14ac:dyDescent="0.2">
      <c r="A421" s="10">
        <v>2024</v>
      </c>
      <c r="B421" s="18" t="s">
        <v>106</v>
      </c>
      <c r="C421" s="18" t="s">
        <v>212</v>
      </c>
      <c r="D421" s="21" t="s">
        <v>193</v>
      </c>
      <c r="E421" s="9">
        <v>3570</v>
      </c>
      <c r="F421" s="25">
        <v>3727.03</v>
      </c>
    </row>
    <row r="422" spans="1:6" x14ac:dyDescent="0.2">
      <c r="A422" s="10">
        <v>2024</v>
      </c>
      <c r="B422" s="18" t="s">
        <v>106</v>
      </c>
      <c r="C422" s="18" t="s">
        <v>212</v>
      </c>
      <c r="D422" s="21" t="s">
        <v>228</v>
      </c>
      <c r="E422" s="9">
        <v>7</v>
      </c>
      <c r="F422" s="25">
        <v>14509.86</v>
      </c>
    </row>
    <row r="423" spans="1:6" x14ac:dyDescent="0.2">
      <c r="A423" s="10">
        <v>2024</v>
      </c>
      <c r="B423" s="18" t="s">
        <v>106</v>
      </c>
      <c r="C423" s="18" t="s">
        <v>212</v>
      </c>
      <c r="D423" s="21" t="s">
        <v>194</v>
      </c>
      <c r="E423" s="9">
        <v>99</v>
      </c>
      <c r="F423" s="25">
        <v>9928.74</v>
      </c>
    </row>
    <row r="424" spans="1:6" x14ac:dyDescent="0.2">
      <c r="A424" s="10">
        <v>2024</v>
      </c>
      <c r="B424" s="18" t="s">
        <v>106</v>
      </c>
      <c r="C424" s="18" t="s">
        <v>212</v>
      </c>
      <c r="D424" s="21" t="s">
        <v>195</v>
      </c>
      <c r="E424" s="9">
        <v>89</v>
      </c>
      <c r="F424" s="25">
        <v>4968.96</v>
      </c>
    </row>
    <row r="425" spans="1:6" x14ac:dyDescent="0.2">
      <c r="A425" s="10">
        <v>2024</v>
      </c>
      <c r="B425" s="18" t="s">
        <v>106</v>
      </c>
      <c r="C425" s="18" t="s">
        <v>212</v>
      </c>
      <c r="D425" s="21" t="s">
        <v>203</v>
      </c>
      <c r="E425" s="9">
        <v>106</v>
      </c>
      <c r="F425" s="25">
        <v>11686.72</v>
      </c>
    </row>
    <row r="426" spans="1:6" x14ac:dyDescent="0.2">
      <c r="A426" s="10">
        <v>2024</v>
      </c>
      <c r="B426" s="18" t="s">
        <v>106</v>
      </c>
      <c r="C426" s="18" t="s">
        <v>212</v>
      </c>
      <c r="D426" s="21" t="s">
        <v>225</v>
      </c>
      <c r="E426" s="9">
        <v>38</v>
      </c>
      <c r="F426" s="25">
        <v>18899.919999999998</v>
      </c>
    </row>
    <row r="427" spans="1:6" x14ac:dyDescent="0.2">
      <c r="A427" s="10">
        <v>2024</v>
      </c>
      <c r="B427" s="18" t="s">
        <v>106</v>
      </c>
      <c r="C427" s="18" t="s">
        <v>212</v>
      </c>
      <c r="D427" s="21" t="s">
        <v>196</v>
      </c>
      <c r="E427" s="9">
        <v>656</v>
      </c>
      <c r="F427" s="25">
        <v>3563.46</v>
      </c>
    </row>
    <row r="428" spans="1:6" x14ac:dyDescent="0.2">
      <c r="A428" s="10">
        <v>2024</v>
      </c>
      <c r="B428" s="18" t="s">
        <v>113</v>
      </c>
      <c r="C428" s="18" t="s">
        <v>212</v>
      </c>
      <c r="D428" s="21" t="s">
        <v>229</v>
      </c>
      <c r="E428" s="9">
        <v>443</v>
      </c>
      <c r="F428" s="25">
        <v>28098.55</v>
      </c>
    </row>
    <row r="429" spans="1:6" x14ac:dyDescent="0.2">
      <c r="A429" s="10">
        <v>2024</v>
      </c>
      <c r="B429" s="18" t="s">
        <v>113</v>
      </c>
      <c r="C429" s="18" t="s">
        <v>212</v>
      </c>
      <c r="D429" s="21" t="s">
        <v>226</v>
      </c>
      <c r="E429" s="9">
        <v>24</v>
      </c>
      <c r="F429" s="25">
        <v>13791.5</v>
      </c>
    </row>
    <row r="430" spans="1:6" x14ac:dyDescent="0.2">
      <c r="A430" s="10">
        <v>2024</v>
      </c>
      <c r="B430" s="18" t="s">
        <v>113</v>
      </c>
      <c r="C430" s="18" t="s">
        <v>212</v>
      </c>
      <c r="D430" s="21" t="s">
        <v>207</v>
      </c>
      <c r="E430" s="9">
        <v>1561</v>
      </c>
      <c r="F430" s="25">
        <v>3573.63</v>
      </c>
    </row>
    <row r="431" spans="1:6" x14ac:dyDescent="0.2">
      <c r="A431" s="10">
        <v>2024</v>
      </c>
      <c r="B431" s="18" t="s">
        <v>113</v>
      </c>
      <c r="C431" s="18" t="s">
        <v>212</v>
      </c>
      <c r="D431" s="21" t="s">
        <v>213</v>
      </c>
      <c r="E431" s="9">
        <v>426</v>
      </c>
      <c r="F431" s="25">
        <v>553.6</v>
      </c>
    </row>
    <row r="432" spans="1:6" x14ac:dyDescent="0.2">
      <c r="A432" s="10">
        <v>2024</v>
      </c>
      <c r="B432" s="18" t="s">
        <v>113</v>
      </c>
      <c r="C432" s="18" t="s">
        <v>212</v>
      </c>
      <c r="D432" s="21" t="s">
        <v>234</v>
      </c>
      <c r="E432" s="9">
        <v>180</v>
      </c>
      <c r="F432" s="25">
        <v>411.01</v>
      </c>
    </row>
    <row r="433" spans="1:6" x14ac:dyDescent="0.2">
      <c r="A433" s="10">
        <v>2024</v>
      </c>
      <c r="B433" s="18" t="s">
        <v>113</v>
      </c>
      <c r="C433" s="18" t="s">
        <v>212</v>
      </c>
      <c r="D433" s="21" t="s">
        <v>227</v>
      </c>
      <c r="E433" s="9">
        <v>218</v>
      </c>
      <c r="F433" s="25">
        <v>12198.68</v>
      </c>
    </row>
    <row r="434" spans="1:6" x14ac:dyDescent="0.2">
      <c r="A434" s="10">
        <v>2024</v>
      </c>
      <c r="B434" s="18" t="s">
        <v>113</v>
      </c>
      <c r="C434" s="18" t="s">
        <v>212</v>
      </c>
      <c r="D434" s="21" t="s">
        <v>181</v>
      </c>
      <c r="E434" s="9">
        <v>118019</v>
      </c>
      <c r="F434" s="25">
        <v>553.74</v>
      </c>
    </row>
    <row r="435" spans="1:6" x14ac:dyDescent="0.2">
      <c r="A435" s="10">
        <v>2024</v>
      </c>
      <c r="B435" s="18" t="s">
        <v>113</v>
      </c>
      <c r="C435" s="18" t="s">
        <v>212</v>
      </c>
      <c r="D435" s="21" t="s">
        <v>182</v>
      </c>
      <c r="E435" s="9">
        <v>15425</v>
      </c>
      <c r="F435" s="25">
        <v>1775.62</v>
      </c>
    </row>
    <row r="436" spans="1:6" x14ac:dyDescent="0.2">
      <c r="A436" s="10">
        <v>2024</v>
      </c>
      <c r="B436" s="18" t="s">
        <v>113</v>
      </c>
      <c r="C436" s="18" t="s">
        <v>212</v>
      </c>
      <c r="D436" s="21" t="s">
        <v>183</v>
      </c>
      <c r="E436" s="9">
        <v>12985</v>
      </c>
      <c r="F436" s="25">
        <v>2857.89</v>
      </c>
    </row>
    <row r="437" spans="1:6" x14ac:dyDescent="0.2">
      <c r="A437" s="10">
        <v>2024</v>
      </c>
      <c r="B437" s="18" t="s">
        <v>113</v>
      </c>
      <c r="C437" s="18" t="s">
        <v>212</v>
      </c>
      <c r="D437" s="21" t="s">
        <v>184</v>
      </c>
      <c r="E437" s="9">
        <v>4815</v>
      </c>
      <c r="F437" s="25">
        <v>11045.16</v>
      </c>
    </row>
    <row r="438" spans="1:6" x14ac:dyDescent="0.2">
      <c r="A438" s="10">
        <v>2024</v>
      </c>
      <c r="B438" s="18" t="s">
        <v>113</v>
      </c>
      <c r="C438" s="18" t="s">
        <v>212</v>
      </c>
      <c r="D438" s="21" t="s">
        <v>185</v>
      </c>
      <c r="E438" s="9">
        <v>51405</v>
      </c>
      <c r="F438" s="25">
        <v>1174.97</v>
      </c>
    </row>
    <row r="439" spans="1:6" x14ac:dyDescent="0.2">
      <c r="A439" s="10">
        <v>2024</v>
      </c>
      <c r="B439" s="18" t="s">
        <v>113</v>
      </c>
      <c r="C439" s="18" t="s">
        <v>212</v>
      </c>
      <c r="D439" s="21" t="s">
        <v>186</v>
      </c>
      <c r="E439" s="9">
        <v>30071</v>
      </c>
      <c r="F439" s="25">
        <v>1848.35</v>
      </c>
    </row>
    <row r="440" spans="1:6" x14ac:dyDescent="0.2">
      <c r="A440" s="10">
        <v>2024</v>
      </c>
      <c r="B440" s="18" t="s">
        <v>113</v>
      </c>
      <c r="C440" s="18" t="s">
        <v>212</v>
      </c>
      <c r="D440" s="21" t="s">
        <v>215</v>
      </c>
      <c r="E440" s="9">
        <v>995</v>
      </c>
      <c r="F440" s="25">
        <v>12893.69</v>
      </c>
    </row>
    <row r="441" spans="1:6" x14ac:dyDescent="0.2">
      <c r="A441" s="10">
        <v>2024</v>
      </c>
      <c r="B441" s="18" t="s">
        <v>113</v>
      </c>
      <c r="C441" s="18" t="s">
        <v>212</v>
      </c>
      <c r="D441" s="21" t="s">
        <v>187</v>
      </c>
      <c r="E441" s="9">
        <v>1788</v>
      </c>
      <c r="F441" s="25">
        <v>104401.48</v>
      </c>
    </row>
    <row r="442" spans="1:6" x14ac:dyDescent="0.2">
      <c r="A442" s="10">
        <v>2024</v>
      </c>
      <c r="B442" s="18" t="s">
        <v>113</v>
      </c>
      <c r="C442" s="18" t="s">
        <v>212</v>
      </c>
      <c r="D442" s="21" t="s">
        <v>188</v>
      </c>
      <c r="E442" s="9">
        <v>1337</v>
      </c>
      <c r="F442" s="25">
        <v>15296.89</v>
      </c>
    </row>
    <row r="443" spans="1:6" x14ac:dyDescent="0.2">
      <c r="A443" s="10">
        <v>2024</v>
      </c>
      <c r="B443" s="18" t="s">
        <v>113</v>
      </c>
      <c r="C443" s="18" t="s">
        <v>212</v>
      </c>
      <c r="D443" s="21" t="s">
        <v>204</v>
      </c>
      <c r="E443" s="9">
        <v>308</v>
      </c>
      <c r="F443" s="25">
        <v>19762.82</v>
      </c>
    </row>
    <row r="444" spans="1:6" x14ac:dyDescent="0.2">
      <c r="A444" s="10">
        <v>2024</v>
      </c>
      <c r="B444" s="18" t="s">
        <v>113</v>
      </c>
      <c r="C444" s="18" t="s">
        <v>212</v>
      </c>
      <c r="D444" s="21" t="s">
        <v>198</v>
      </c>
      <c r="E444" s="9">
        <v>999</v>
      </c>
      <c r="F444" s="25">
        <v>7319.95</v>
      </c>
    </row>
    <row r="445" spans="1:6" x14ac:dyDescent="0.2">
      <c r="A445" s="10">
        <v>2024</v>
      </c>
      <c r="B445" s="18" t="s">
        <v>113</v>
      </c>
      <c r="C445" s="18" t="s">
        <v>212</v>
      </c>
      <c r="D445" s="21" t="s">
        <v>189</v>
      </c>
      <c r="E445" s="9">
        <v>2535</v>
      </c>
      <c r="F445" s="25">
        <v>9593.9599999999991</v>
      </c>
    </row>
    <row r="446" spans="1:6" x14ac:dyDescent="0.2">
      <c r="A446" s="10">
        <v>2024</v>
      </c>
      <c r="B446" s="18" t="s">
        <v>113</v>
      </c>
      <c r="C446" s="18" t="s">
        <v>212</v>
      </c>
      <c r="D446" s="21" t="s">
        <v>190</v>
      </c>
      <c r="E446" s="9">
        <v>3545</v>
      </c>
      <c r="F446" s="25">
        <v>8633.2900000000009</v>
      </c>
    </row>
    <row r="447" spans="1:6" x14ac:dyDescent="0.2">
      <c r="A447" s="10">
        <v>2024</v>
      </c>
      <c r="B447" s="18" t="s">
        <v>113</v>
      </c>
      <c r="C447" s="18" t="s">
        <v>212</v>
      </c>
      <c r="D447" s="21" t="s">
        <v>205</v>
      </c>
      <c r="E447" s="9">
        <v>1233</v>
      </c>
      <c r="F447" s="25">
        <v>13955.56</v>
      </c>
    </row>
    <row r="448" spans="1:6" x14ac:dyDescent="0.2">
      <c r="A448" s="10">
        <v>2024</v>
      </c>
      <c r="B448" s="18" t="s">
        <v>113</v>
      </c>
      <c r="C448" s="18" t="s">
        <v>212</v>
      </c>
      <c r="D448" s="21" t="s">
        <v>191</v>
      </c>
      <c r="E448" s="9">
        <v>3460</v>
      </c>
      <c r="F448" s="25">
        <v>1352.34</v>
      </c>
    </row>
    <row r="449" spans="1:6" x14ac:dyDescent="0.2">
      <c r="A449" s="10">
        <v>2024</v>
      </c>
      <c r="B449" s="18" t="s">
        <v>113</v>
      </c>
      <c r="C449" s="18" t="s">
        <v>212</v>
      </c>
      <c r="D449" s="21" t="s">
        <v>192</v>
      </c>
      <c r="E449" s="9">
        <v>9527</v>
      </c>
      <c r="F449" s="25">
        <v>657.72</v>
      </c>
    </row>
    <row r="450" spans="1:6" x14ac:dyDescent="0.2">
      <c r="A450" s="10">
        <v>2024</v>
      </c>
      <c r="B450" s="18" t="s">
        <v>113</v>
      </c>
      <c r="C450" s="18" t="s">
        <v>212</v>
      </c>
      <c r="D450" s="21" t="s">
        <v>193</v>
      </c>
      <c r="E450" s="9">
        <v>240500</v>
      </c>
      <c r="F450" s="25">
        <v>496.48</v>
      </c>
    </row>
    <row r="451" spans="1:6" x14ac:dyDescent="0.2">
      <c r="A451" s="10">
        <v>2024</v>
      </c>
      <c r="B451" s="18" t="s">
        <v>113</v>
      </c>
      <c r="C451" s="18" t="s">
        <v>212</v>
      </c>
      <c r="D451" s="21" t="s">
        <v>228</v>
      </c>
      <c r="E451" s="9">
        <v>644</v>
      </c>
      <c r="F451" s="25">
        <v>1476.49</v>
      </c>
    </row>
    <row r="452" spans="1:6" x14ac:dyDescent="0.2">
      <c r="A452" s="10">
        <v>2024</v>
      </c>
      <c r="B452" s="18" t="s">
        <v>113</v>
      </c>
      <c r="C452" s="18" t="s">
        <v>212</v>
      </c>
      <c r="D452" s="21" t="s">
        <v>194</v>
      </c>
      <c r="E452" s="9">
        <v>27065</v>
      </c>
      <c r="F452" s="25">
        <v>925.78</v>
      </c>
    </row>
    <row r="453" spans="1:6" x14ac:dyDescent="0.2">
      <c r="A453" s="10">
        <v>2024</v>
      </c>
      <c r="B453" s="18" t="s">
        <v>113</v>
      </c>
      <c r="C453" s="18" t="s">
        <v>212</v>
      </c>
      <c r="D453" s="21" t="s">
        <v>208</v>
      </c>
      <c r="E453" s="9">
        <v>2188</v>
      </c>
      <c r="F453" s="25">
        <v>3320.28</v>
      </c>
    </row>
    <row r="454" spans="1:6" x14ac:dyDescent="0.2">
      <c r="A454" s="10">
        <v>2024</v>
      </c>
      <c r="B454" s="18" t="s">
        <v>113</v>
      </c>
      <c r="C454" s="18" t="s">
        <v>212</v>
      </c>
      <c r="D454" s="21" t="s">
        <v>195</v>
      </c>
      <c r="E454" s="9">
        <v>4671</v>
      </c>
      <c r="F454" s="25">
        <v>3003.93</v>
      </c>
    </row>
    <row r="455" spans="1:6" x14ac:dyDescent="0.2">
      <c r="A455" s="10">
        <v>2024</v>
      </c>
      <c r="B455" s="18" t="s">
        <v>113</v>
      </c>
      <c r="C455" s="18" t="s">
        <v>212</v>
      </c>
      <c r="D455" s="21" t="s">
        <v>206</v>
      </c>
      <c r="E455" s="9">
        <v>4366</v>
      </c>
      <c r="F455" s="25">
        <v>30431.97</v>
      </c>
    </row>
    <row r="456" spans="1:6" x14ac:dyDescent="0.2">
      <c r="A456" s="10">
        <v>2024</v>
      </c>
      <c r="B456" s="18" t="s">
        <v>113</v>
      </c>
      <c r="C456" s="18" t="s">
        <v>212</v>
      </c>
      <c r="D456" s="21" t="s">
        <v>216</v>
      </c>
      <c r="E456" s="9">
        <v>21</v>
      </c>
      <c r="F456" s="25">
        <v>6994.67</v>
      </c>
    </row>
    <row r="457" spans="1:6" x14ac:dyDescent="0.2">
      <c r="A457" s="10">
        <v>2024</v>
      </c>
      <c r="B457" s="18" t="s">
        <v>113</v>
      </c>
      <c r="C457" s="18" t="s">
        <v>212</v>
      </c>
      <c r="D457" s="21" t="s">
        <v>203</v>
      </c>
      <c r="E457" s="9">
        <v>10327</v>
      </c>
      <c r="F457" s="25">
        <v>12038.55</v>
      </c>
    </row>
    <row r="458" spans="1:6" x14ac:dyDescent="0.2">
      <c r="A458" s="10">
        <v>2024</v>
      </c>
      <c r="B458" s="18" t="s">
        <v>113</v>
      </c>
      <c r="C458" s="18" t="s">
        <v>212</v>
      </c>
      <c r="D458" s="21" t="s">
        <v>225</v>
      </c>
      <c r="E458" s="9">
        <v>1133</v>
      </c>
      <c r="F458" s="25">
        <v>2779.34</v>
      </c>
    </row>
    <row r="459" spans="1:6" x14ac:dyDescent="0.2">
      <c r="A459" s="10">
        <v>2024</v>
      </c>
      <c r="B459" s="18" t="s">
        <v>113</v>
      </c>
      <c r="C459" s="18" t="s">
        <v>212</v>
      </c>
      <c r="D459" s="21" t="s">
        <v>196</v>
      </c>
      <c r="E459" s="9">
        <v>348</v>
      </c>
      <c r="F459" s="25">
        <v>1404.26</v>
      </c>
    </row>
    <row r="460" spans="1:6" x14ac:dyDescent="0.2">
      <c r="A460" s="10">
        <v>2024</v>
      </c>
      <c r="B460" s="18" t="s">
        <v>113</v>
      </c>
      <c r="C460" s="18" t="s">
        <v>212</v>
      </c>
      <c r="D460" s="21" t="s">
        <v>211</v>
      </c>
      <c r="E460" s="9">
        <v>1661</v>
      </c>
      <c r="F460" s="25">
        <v>50609.94</v>
      </c>
    </row>
    <row r="461" spans="1:6" x14ac:dyDescent="0.2">
      <c r="A461" s="10">
        <v>2024</v>
      </c>
      <c r="B461" s="18" t="s">
        <v>116</v>
      </c>
      <c r="C461" s="18" t="s">
        <v>212</v>
      </c>
      <c r="D461" s="21" t="s">
        <v>229</v>
      </c>
      <c r="E461" s="9">
        <v>34</v>
      </c>
      <c r="F461" s="25">
        <v>34140.79</v>
      </c>
    </row>
    <row r="462" spans="1:6" x14ac:dyDescent="0.2">
      <c r="A462" s="10">
        <v>2024</v>
      </c>
      <c r="B462" s="18" t="s">
        <v>116</v>
      </c>
      <c r="C462" s="18" t="s">
        <v>212</v>
      </c>
      <c r="D462" s="21" t="s">
        <v>226</v>
      </c>
      <c r="E462" s="9">
        <v>30</v>
      </c>
      <c r="F462" s="25">
        <v>17650.07</v>
      </c>
    </row>
    <row r="463" spans="1:6" x14ac:dyDescent="0.2">
      <c r="A463" s="10">
        <v>2024</v>
      </c>
      <c r="B463" s="18" t="s">
        <v>116</v>
      </c>
      <c r="C463" s="18" t="s">
        <v>212</v>
      </c>
      <c r="D463" s="21" t="s">
        <v>227</v>
      </c>
      <c r="E463" s="9">
        <v>16</v>
      </c>
      <c r="F463" s="25">
        <v>22693.88</v>
      </c>
    </row>
    <row r="464" spans="1:6" x14ac:dyDescent="0.2">
      <c r="A464" s="10">
        <v>2024</v>
      </c>
      <c r="B464" s="18" t="s">
        <v>116</v>
      </c>
      <c r="C464" s="18" t="s">
        <v>212</v>
      </c>
      <c r="D464" s="21" t="s">
        <v>181</v>
      </c>
      <c r="E464" s="9">
        <v>12</v>
      </c>
      <c r="F464" s="25">
        <v>166</v>
      </c>
    </row>
    <row r="465" spans="1:6" x14ac:dyDescent="0.2">
      <c r="A465" s="10">
        <v>2024</v>
      </c>
      <c r="B465" s="18" t="s">
        <v>116</v>
      </c>
      <c r="C465" s="18" t="s">
        <v>212</v>
      </c>
      <c r="D465" s="21" t="s">
        <v>182</v>
      </c>
      <c r="E465" s="9">
        <v>4912</v>
      </c>
      <c r="F465" s="25">
        <v>2004.16</v>
      </c>
    </row>
    <row r="466" spans="1:6" x14ac:dyDescent="0.2">
      <c r="A466" s="10">
        <v>2024</v>
      </c>
      <c r="B466" s="18" t="s">
        <v>116</v>
      </c>
      <c r="C466" s="18" t="s">
        <v>212</v>
      </c>
      <c r="D466" s="21" t="s">
        <v>183</v>
      </c>
      <c r="E466" s="9">
        <v>4873</v>
      </c>
      <c r="F466" s="25">
        <v>2419.14</v>
      </c>
    </row>
    <row r="467" spans="1:6" x14ac:dyDescent="0.2">
      <c r="A467" s="10">
        <v>2024</v>
      </c>
      <c r="B467" s="18" t="s">
        <v>116</v>
      </c>
      <c r="C467" s="18" t="s">
        <v>212</v>
      </c>
      <c r="D467" s="21" t="s">
        <v>184</v>
      </c>
      <c r="E467" s="9">
        <v>821</v>
      </c>
      <c r="F467" s="25">
        <v>7456.07</v>
      </c>
    </row>
    <row r="468" spans="1:6" x14ac:dyDescent="0.2">
      <c r="A468" s="10">
        <v>2024</v>
      </c>
      <c r="B468" s="18" t="s">
        <v>116</v>
      </c>
      <c r="C468" s="18" t="s">
        <v>212</v>
      </c>
      <c r="D468" s="21" t="s">
        <v>185</v>
      </c>
      <c r="E468" s="9">
        <v>12541</v>
      </c>
      <c r="F468" s="25">
        <v>924.51</v>
      </c>
    </row>
    <row r="469" spans="1:6" x14ac:dyDescent="0.2">
      <c r="A469" s="10">
        <v>2024</v>
      </c>
      <c r="B469" s="18" t="s">
        <v>116</v>
      </c>
      <c r="C469" s="18" t="s">
        <v>212</v>
      </c>
      <c r="D469" s="21" t="s">
        <v>186</v>
      </c>
      <c r="E469" s="9">
        <v>10730</v>
      </c>
      <c r="F469" s="25">
        <v>2089.0500000000002</v>
      </c>
    </row>
    <row r="470" spans="1:6" x14ac:dyDescent="0.2">
      <c r="A470" s="10">
        <v>2024</v>
      </c>
      <c r="B470" s="18" t="s">
        <v>116</v>
      </c>
      <c r="C470" s="18" t="s">
        <v>212</v>
      </c>
      <c r="D470" s="21" t="s">
        <v>217</v>
      </c>
      <c r="E470" s="9">
        <v>6</v>
      </c>
      <c r="F470" s="25">
        <v>1544</v>
      </c>
    </row>
    <row r="471" spans="1:6" x14ac:dyDescent="0.2">
      <c r="A471" s="10">
        <v>2024</v>
      </c>
      <c r="B471" s="18" t="s">
        <v>116</v>
      </c>
      <c r="C471" s="18" t="s">
        <v>212</v>
      </c>
      <c r="D471" s="21" t="s">
        <v>188</v>
      </c>
      <c r="E471" s="9">
        <v>674</v>
      </c>
      <c r="F471" s="25">
        <v>18260.57</v>
      </c>
    </row>
    <row r="472" spans="1:6" x14ac:dyDescent="0.2">
      <c r="A472" s="10">
        <v>2024</v>
      </c>
      <c r="B472" s="18" t="s">
        <v>116</v>
      </c>
      <c r="C472" s="18" t="s">
        <v>212</v>
      </c>
      <c r="D472" s="21" t="s">
        <v>198</v>
      </c>
      <c r="E472" s="9">
        <v>55</v>
      </c>
      <c r="F472" s="25">
        <v>7881.33</v>
      </c>
    </row>
    <row r="473" spans="1:6" x14ac:dyDescent="0.2">
      <c r="A473" s="10">
        <v>2024</v>
      </c>
      <c r="B473" s="18" t="s">
        <v>116</v>
      </c>
      <c r="C473" s="18" t="s">
        <v>212</v>
      </c>
      <c r="D473" s="21" t="s">
        <v>189</v>
      </c>
      <c r="E473" s="9">
        <v>139</v>
      </c>
      <c r="F473" s="25">
        <v>7392.68</v>
      </c>
    </row>
    <row r="474" spans="1:6" x14ac:dyDescent="0.2">
      <c r="A474" s="10">
        <v>2024</v>
      </c>
      <c r="B474" s="18" t="s">
        <v>116</v>
      </c>
      <c r="C474" s="18" t="s">
        <v>212</v>
      </c>
      <c r="D474" s="21" t="s">
        <v>205</v>
      </c>
      <c r="E474" s="9">
        <v>168</v>
      </c>
      <c r="F474" s="25">
        <v>13852.57</v>
      </c>
    </row>
    <row r="475" spans="1:6" x14ac:dyDescent="0.2">
      <c r="A475" s="10">
        <v>2024</v>
      </c>
      <c r="B475" s="18" t="s">
        <v>116</v>
      </c>
      <c r="C475" s="18" t="s">
        <v>212</v>
      </c>
      <c r="D475" s="21" t="s">
        <v>191</v>
      </c>
      <c r="E475" s="9">
        <v>42</v>
      </c>
      <c r="F475" s="25">
        <v>8683.7099999999991</v>
      </c>
    </row>
    <row r="476" spans="1:6" x14ac:dyDescent="0.2">
      <c r="A476" s="10">
        <v>2024</v>
      </c>
      <c r="B476" s="18" t="s">
        <v>116</v>
      </c>
      <c r="C476" s="18" t="s">
        <v>212</v>
      </c>
      <c r="D476" s="21" t="s">
        <v>192</v>
      </c>
      <c r="E476" s="9">
        <v>215</v>
      </c>
      <c r="F476" s="25">
        <v>679.95</v>
      </c>
    </row>
    <row r="477" spans="1:6" x14ac:dyDescent="0.2">
      <c r="A477" s="10">
        <v>2024</v>
      </c>
      <c r="B477" s="18" t="s">
        <v>116</v>
      </c>
      <c r="C477" s="18" t="s">
        <v>212</v>
      </c>
      <c r="D477" s="21" t="s">
        <v>193</v>
      </c>
      <c r="E477" s="9">
        <v>18340</v>
      </c>
      <c r="F477" s="25">
        <v>522.09</v>
      </c>
    </row>
    <row r="478" spans="1:6" x14ac:dyDescent="0.2">
      <c r="A478" s="10">
        <v>2024</v>
      </c>
      <c r="B478" s="18" t="s">
        <v>116</v>
      </c>
      <c r="C478" s="18" t="s">
        <v>212</v>
      </c>
      <c r="D478" s="21" t="s">
        <v>228</v>
      </c>
      <c r="E478" s="9">
        <v>9</v>
      </c>
      <c r="F478" s="25">
        <v>1510.78</v>
      </c>
    </row>
    <row r="479" spans="1:6" x14ac:dyDescent="0.2">
      <c r="A479" s="10">
        <v>2024</v>
      </c>
      <c r="B479" s="18" t="s">
        <v>116</v>
      </c>
      <c r="C479" s="18" t="s">
        <v>212</v>
      </c>
      <c r="D479" s="21" t="s">
        <v>194</v>
      </c>
      <c r="E479" s="9">
        <v>685</v>
      </c>
      <c r="F479" s="25">
        <v>1818.12</v>
      </c>
    </row>
    <row r="480" spans="1:6" x14ac:dyDescent="0.2">
      <c r="A480" s="10">
        <v>2024</v>
      </c>
      <c r="B480" s="18" t="s">
        <v>116</v>
      </c>
      <c r="C480" s="18" t="s">
        <v>212</v>
      </c>
      <c r="D480" s="21" t="s">
        <v>208</v>
      </c>
      <c r="E480" s="9">
        <v>32</v>
      </c>
      <c r="F480" s="25">
        <v>6035.84</v>
      </c>
    </row>
    <row r="481" spans="1:6" x14ac:dyDescent="0.2">
      <c r="A481" s="10">
        <v>2024</v>
      </c>
      <c r="B481" s="18" t="s">
        <v>116</v>
      </c>
      <c r="C481" s="18" t="s">
        <v>212</v>
      </c>
      <c r="D481" s="21" t="s">
        <v>195</v>
      </c>
      <c r="E481" s="9">
        <v>1048</v>
      </c>
      <c r="F481" s="25">
        <v>3811.94</v>
      </c>
    </row>
    <row r="482" spans="1:6" x14ac:dyDescent="0.2">
      <c r="A482" s="10">
        <v>2024</v>
      </c>
      <c r="B482" s="18" t="s">
        <v>116</v>
      </c>
      <c r="C482" s="18" t="s">
        <v>212</v>
      </c>
      <c r="D482" s="21" t="s">
        <v>203</v>
      </c>
      <c r="E482" s="9">
        <v>11</v>
      </c>
      <c r="F482" s="25">
        <v>5683.73</v>
      </c>
    </row>
    <row r="483" spans="1:6" x14ac:dyDescent="0.2">
      <c r="A483" s="10">
        <v>2024</v>
      </c>
      <c r="B483" s="18" t="s">
        <v>116</v>
      </c>
      <c r="C483" s="18" t="s">
        <v>212</v>
      </c>
      <c r="D483" s="21" t="s">
        <v>225</v>
      </c>
      <c r="E483" s="9">
        <v>527</v>
      </c>
      <c r="F483" s="25">
        <v>2609.11</v>
      </c>
    </row>
    <row r="484" spans="1:6" x14ac:dyDescent="0.2">
      <c r="A484" s="10">
        <v>2024</v>
      </c>
      <c r="B484" s="18" t="s">
        <v>116</v>
      </c>
      <c r="C484" s="18" t="s">
        <v>212</v>
      </c>
      <c r="D484" s="21" t="s">
        <v>196</v>
      </c>
      <c r="E484" s="9">
        <v>3730</v>
      </c>
      <c r="F484" s="25">
        <v>1709.29</v>
      </c>
    </row>
    <row r="485" spans="1:6" x14ac:dyDescent="0.2">
      <c r="A485" s="10">
        <v>2024</v>
      </c>
      <c r="B485" s="18" t="s">
        <v>119</v>
      </c>
      <c r="C485" s="18" t="s">
        <v>212</v>
      </c>
      <c r="D485" s="21" t="s">
        <v>229</v>
      </c>
      <c r="E485" s="9">
        <v>100</v>
      </c>
      <c r="F485" s="25">
        <v>20599.560000000001</v>
      </c>
    </row>
    <row r="486" spans="1:6" x14ac:dyDescent="0.2">
      <c r="A486" s="10">
        <v>2024</v>
      </c>
      <c r="B486" s="18" t="s">
        <v>119</v>
      </c>
      <c r="C486" s="18" t="s">
        <v>212</v>
      </c>
      <c r="D486" s="21" t="s">
        <v>226</v>
      </c>
      <c r="E486" s="9">
        <v>7</v>
      </c>
      <c r="F486" s="25">
        <v>92001</v>
      </c>
    </row>
    <row r="487" spans="1:6" x14ac:dyDescent="0.2">
      <c r="A487" s="10">
        <v>2024</v>
      </c>
      <c r="B487" s="18" t="s">
        <v>119</v>
      </c>
      <c r="C487" s="18" t="s">
        <v>212</v>
      </c>
      <c r="D487" s="21" t="s">
        <v>234</v>
      </c>
      <c r="E487" s="9">
        <v>22</v>
      </c>
      <c r="F487" s="25">
        <v>131.82</v>
      </c>
    </row>
    <row r="488" spans="1:6" x14ac:dyDescent="0.2">
      <c r="A488" s="10">
        <v>2024</v>
      </c>
      <c r="B488" s="18" t="s">
        <v>119</v>
      </c>
      <c r="C488" s="18" t="s">
        <v>212</v>
      </c>
      <c r="D488" s="21" t="s">
        <v>181</v>
      </c>
      <c r="E488" s="9">
        <v>977</v>
      </c>
      <c r="F488" s="25">
        <v>380.37</v>
      </c>
    </row>
    <row r="489" spans="1:6" x14ac:dyDescent="0.2">
      <c r="A489" s="10">
        <v>2024</v>
      </c>
      <c r="B489" s="18" t="s">
        <v>119</v>
      </c>
      <c r="C489" s="18" t="s">
        <v>212</v>
      </c>
      <c r="D489" s="21" t="s">
        <v>182</v>
      </c>
      <c r="E489" s="9">
        <v>2919</v>
      </c>
      <c r="F489" s="25">
        <v>3453.68</v>
      </c>
    </row>
    <row r="490" spans="1:6" x14ac:dyDescent="0.2">
      <c r="A490" s="10">
        <v>2024</v>
      </c>
      <c r="B490" s="18" t="s">
        <v>119</v>
      </c>
      <c r="C490" s="18" t="s">
        <v>212</v>
      </c>
      <c r="D490" s="21" t="s">
        <v>183</v>
      </c>
      <c r="E490" s="9">
        <v>1309</v>
      </c>
      <c r="F490" s="25">
        <v>7230.61</v>
      </c>
    </row>
    <row r="491" spans="1:6" x14ac:dyDescent="0.2">
      <c r="A491" s="10">
        <v>2024</v>
      </c>
      <c r="B491" s="18" t="s">
        <v>119</v>
      </c>
      <c r="C491" s="18" t="s">
        <v>212</v>
      </c>
      <c r="D491" s="21" t="s">
        <v>184</v>
      </c>
      <c r="E491" s="9">
        <v>1215</v>
      </c>
      <c r="F491" s="25">
        <v>7115.5</v>
      </c>
    </row>
    <row r="492" spans="1:6" x14ac:dyDescent="0.2">
      <c r="A492" s="10">
        <v>2024</v>
      </c>
      <c r="B492" s="18" t="s">
        <v>119</v>
      </c>
      <c r="C492" s="18" t="s">
        <v>212</v>
      </c>
      <c r="D492" s="21" t="s">
        <v>185</v>
      </c>
      <c r="E492" s="9">
        <v>4219</v>
      </c>
      <c r="F492" s="25">
        <v>1117.06</v>
      </c>
    </row>
    <row r="493" spans="1:6" x14ac:dyDescent="0.2">
      <c r="A493" s="10">
        <v>2024</v>
      </c>
      <c r="B493" s="18" t="s">
        <v>119</v>
      </c>
      <c r="C493" s="18" t="s">
        <v>212</v>
      </c>
      <c r="D493" s="21" t="s">
        <v>186</v>
      </c>
      <c r="E493" s="9">
        <v>5381</v>
      </c>
      <c r="F493" s="25">
        <v>1657.22</v>
      </c>
    </row>
    <row r="494" spans="1:6" x14ac:dyDescent="0.2">
      <c r="A494" s="10">
        <v>2024</v>
      </c>
      <c r="B494" s="18" t="s">
        <v>119</v>
      </c>
      <c r="C494" s="18" t="s">
        <v>212</v>
      </c>
      <c r="D494" s="21" t="s">
        <v>215</v>
      </c>
      <c r="E494" s="9">
        <v>59</v>
      </c>
      <c r="F494" s="25">
        <v>9702.92</v>
      </c>
    </row>
    <row r="495" spans="1:6" x14ac:dyDescent="0.2">
      <c r="A495" s="10">
        <v>2024</v>
      </c>
      <c r="B495" s="18" t="s">
        <v>119</v>
      </c>
      <c r="C495" s="18" t="s">
        <v>212</v>
      </c>
      <c r="D495" s="21" t="s">
        <v>188</v>
      </c>
      <c r="E495" s="9">
        <v>127</v>
      </c>
      <c r="F495" s="25">
        <v>4762.43</v>
      </c>
    </row>
    <row r="496" spans="1:6" x14ac:dyDescent="0.2">
      <c r="A496" s="10">
        <v>2024</v>
      </c>
      <c r="B496" s="18" t="s">
        <v>119</v>
      </c>
      <c r="C496" s="18" t="s">
        <v>212</v>
      </c>
      <c r="D496" s="21" t="s">
        <v>198</v>
      </c>
      <c r="E496" s="9">
        <v>110</v>
      </c>
      <c r="F496" s="25">
        <v>571.6</v>
      </c>
    </row>
    <row r="497" spans="1:6" x14ac:dyDescent="0.2">
      <c r="A497" s="10">
        <v>2024</v>
      </c>
      <c r="B497" s="18" t="s">
        <v>119</v>
      </c>
      <c r="C497" s="18" t="s">
        <v>212</v>
      </c>
      <c r="D497" s="21" t="s">
        <v>189</v>
      </c>
      <c r="E497" s="9">
        <v>71</v>
      </c>
      <c r="F497" s="25">
        <v>6908.13</v>
      </c>
    </row>
    <row r="498" spans="1:6" x14ac:dyDescent="0.2">
      <c r="A498" s="10">
        <v>2024</v>
      </c>
      <c r="B498" s="18" t="s">
        <v>119</v>
      </c>
      <c r="C498" s="18" t="s">
        <v>212</v>
      </c>
      <c r="D498" s="21" t="s">
        <v>190</v>
      </c>
      <c r="E498" s="9">
        <v>1942</v>
      </c>
      <c r="F498" s="25">
        <v>1490.51</v>
      </c>
    </row>
    <row r="499" spans="1:6" x14ac:dyDescent="0.2">
      <c r="A499" s="10">
        <v>2024</v>
      </c>
      <c r="B499" s="18" t="s">
        <v>119</v>
      </c>
      <c r="C499" s="18" t="s">
        <v>212</v>
      </c>
      <c r="D499" s="21" t="s">
        <v>205</v>
      </c>
      <c r="E499" s="9">
        <v>9</v>
      </c>
      <c r="F499" s="25">
        <v>90034.78</v>
      </c>
    </row>
    <row r="500" spans="1:6" x14ac:dyDescent="0.2">
      <c r="A500" s="10">
        <v>2024</v>
      </c>
      <c r="B500" s="18" t="s">
        <v>119</v>
      </c>
      <c r="C500" s="18" t="s">
        <v>212</v>
      </c>
      <c r="D500" s="21" t="s">
        <v>191</v>
      </c>
      <c r="E500" s="9">
        <v>7</v>
      </c>
      <c r="F500" s="25">
        <v>10687.86</v>
      </c>
    </row>
    <row r="501" spans="1:6" x14ac:dyDescent="0.2">
      <c r="A501" s="10">
        <v>2024</v>
      </c>
      <c r="B501" s="18" t="s">
        <v>119</v>
      </c>
      <c r="C501" s="18" t="s">
        <v>212</v>
      </c>
      <c r="D501" s="21" t="s">
        <v>192</v>
      </c>
      <c r="E501" s="9">
        <v>869</v>
      </c>
      <c r="F501" s="25">
        <v>667.49</v>
      </c>
    </row>
    <row r="502" spans="1:6" x14ac:dyDescent="0.2">
      <c r="A502" s="10">
        <v>2024</v>
      </c>
      <c r="B502" s="18" t="s">
        <v>119</v>
      </c>
      <c r="C502" s="18" t="s">
        <v>212</v>
      </c>
      <c r="D502" s="21" t="s">
        <v>193</v>
      </c>
      <c r="E502" s="9">
        <v>3562</v>
      </c>
      <c r="F502" s="25">
        <v>1135.03</v>
      </c>
    </row>
    <row r="503" spans="1:6" x14ac:dyDescent="0.2">
      <c r="A503" s="10">
        <v>2024</v>
      </c>
      <c r="B503" s="18" t="s">
        <v>119</v>
      </c>
      <c r="C503" s="18" t="s">
        <v>212</v>
      </c>
      <c r="D503" s="21" t="s">
        <v>194</v>
      </c>
      <c r="E503" s="9">
        <v>73</v>
      </c>
      <c r="F503" s="25">
        <v>2150.92</v>
      </c>
    </row>
    <row r="504" spans="1:6" x14ac:dyDescent="0.2">
      <c r="A504" s="10">
        <v>2024</v>
      </c>
      <c r="B504" s="18" t="s">
        <v>119</v>
      </c>
      <c r="C504" s="18" t="s">
        <v>212</v>
      </c>
      <c r="D504" s="21" t="s">
        <v>208</v>
      </c>
      <c r="E504" s="9">
        <v>27</v>
      </c>
      <c r="F504" s="25">
        <v>534.07000000000005</v>
      </c>
    </row>
    <row r="505" spans="1:6" x14ac:dyDescent="0.2">
      <c r="A505" s="10">
        <v>2024</v>
      </c>
      <c r="B505" s="18" t="s">
        <v>119</v>
      </c>
      <c r="C505" s="18" t="s">
        <v>212</v>
      </c>
      <c r="D505" s="21" t="s">
        <v>206</v>
      </c>
      <c r="E505" s="9">
        <v>14</v>
      </c>
      <c r="F505" s="25">
        <v>14394</v>
      </c>
    </row>
    <row r="506" spans="1:6" x14ac:dyDescent="0.2">
      <c r="A506" s="10">
        <v>2024</v>
      </c>
      <c r="B506" s="18" t="s">
        <v>119</v>
      </c>
      <c r="C506" s="18" t="s">
        <v>212</v>
      </c>
      <c r="D506" s="21" t="s">
        <v>203</v>
      </c>
      <c r="E506" s="9">
        <v>25</v>
      </c>
      <c r="F506" s="25">
        <v>10428.44</v>
      </c>
    </row>
    <row r="507" spans="1:6" x14ac:dyDescent="0.2">
      <c r="A507" s="10">
        <v>2024</v>
      </c>
      <c r="B507" s="18" t="s">
        <v>119</v>
      </c>
      <c r="C507" s="18" t="s">
        <v>212</v>
      </c>
      <c r="D507" s="21" t="s">
        <v>225</v>
      </c>
      <c r="E507" s="9">
        <v>35</v>
      </c>
      <c r="F507" s="25">
        <v>3704.6</v>
      </c>
    </row>
    <row r="508" spans="1:6" x14ac:dyDescent="0.2">
      <c r="A508" s="10">
        <v>2025</v>
      </c>
      <c r="B508" s="18" t="s">
        <v>44</v>
      </c>
      <c r="C508" s="18" t="s">
        <v>212</v>
      </c>
      <c r="D508" s="21" t="s">
        <v>230</v>
      </c>
      <c r="E508" s="9">
        <v>8</v>
      </c>
      <c r="F508" s="25">
        <v>6982.25</v>
      </c>
    </row>
    <row r="509" spans="1:6" x14ac:dyDescent="0.2">
      <c r="A509" s="10">
        <v>2025</v>
      </c>
      <c r="B509" s="18" t="s">
        <v>44</v>
      </c>
      <c r="C509" s="18" t="s">
        <v>212</v>
      </c>
      <c r="D509" s="21" t="s">
        <v>237</v>
      </c>
      <c r="E509" s="9">
        <v>5</v>
      </c>
      <c r="F509" s="25">
        <v>1202</v>
      </c>
    </row>
    <row r="510" spans="1:6" x14ac:dyDescent="0.2">
      <c r="A510" s="10">
        <v>2025</v>
      </c>
      <c r="B510" s="18" t="s">
        <v>44</v>
      </c>
      <c r="C510" s="18" t="s">
        <v>212</v>
      </c>
      <c r="D510" s="21" t="s">
        <v>229</v>
      </c>
      <c r="E510" s="9">
        <v>55</v>
      </c>
      <c r="F510" s="25">
        <v>67972.399999999994</v>
      </c>
    </row>
    <row r="511" spans="1:6" x14ac:dyDescent="0.2">
      <c r="A511" s="10">
        <v>2025</v>
      </c>
      <c r="B511" s="18" t="s">
        <v>44</v>
      </c>
      <c r="C511" s="18" t="s">
        <v>212</v>
      </c>
      <c r="D511" s="21" t="s">
        <v>226</v>
      </c>
      <c r="E511" s="9">
        <v>184</v>
      </c>
      <c r="F511" s="25">
        <v>9552.4</v>
      </c>
    </row>
    <row r="512" spans="1:6" x14ac:dyDescent="0.2">
      <c r="A512" s="10">
        <v>2025</v>
      </c>
      <c r="B512" s="18" t="s">
        <v>44</v>
      </c>
      <c r="C512" s="18" t="s">
        <v>212</v>
      </c>
      <c r="D512" s="21" t="s">
        <v>207</v>
      </c>
      <c r="E512" s="9">
        <v>1967</v>
      </c>
      <c r="F512" s="25">
        <v>1340.09</v>
      </c>
    </row>
    <row r="513" spans="1:6" x14ac:dyDescent="0.2">
      <c r="A513" s="10">
        <v>2025</v>
      </c>
      <c r="B513" s="18" t="s">
        <v>44</v>
      </c>
      <c r="C513" s="18" t="s">
        <v>212</v>
      </c>
      <c r="D513" s="21" t="s">
        <v>213</v>
      </c>
      <c r="E513" s="9">
        <v>176</v>
      </c>
      <c r="F513" s="25">
        <v>254.63</v>
      </c>
    </row>
    <row r="514" spans="1:6" x14ac:dyDescent="0.2">
      <c r="A514" s="10">
        <v>2025</v>
      </c>
      <c r="B514" s="18" t="s">
        <v>44</v>
      </c>
      <c r="C514" s="18" t="s">
        <v>212</v>
      </c>
      <c r="D514" s="21" t="s">
        <v>234</v>
      </c>
      <c r="E514" s="9">
        <v>52</v>
      </c>
      <c r="F514" s="25">
        <v>214.46</v>
      </c>
    </row>
    <row r="515" spans="1:6" x14ac:dyDescent="0.2">
      <c r="A515" s="10">
        <v>2025</v>
      </c>
      <c r="B515" s="18" t="s">
        <v>44</v>
      </c>
      <c r="C515" s="18" t="s">
        <v>212</v>
      </c>
      <c r="D515" s="21" t="s">
        <v>227</v>
      </c>
      <c r="E515" s="9">
        <v>8</v>
      </c>
      <c r="F515" s="25">
        <v>12487</v>
      </c>
    </row>
    <row r="516" spans="1:6" x14ac:dyDescent="0.2">
      <c r="A516" s="10">
        <v>2025</v>
      </c>
      <c r="B516" s="18" t="s">
        <v>44</v>
      </c>
      <c r="C516" s="18" t="s">
        <v>212</v>
      </c>
      <c r="D516" s="21" t="s">
        <v>181</v>
      </c>
      <c r="E516" s="9">
        <v>12002</v>
      </c>
      <c r="F516" s="25">
        <v>280.02</v>
      </c>
    </row>
    <row r="517" spans="1:6" x14ac:dyDescent="0.2">
      <c r="A517" s="10">
        <v>2025</v>
      </c>
      <c r="B517" s="18" t="s">
        <v>44</v>
      </c>
      <c r="C517" s="18" t="s">
        <v>212</v>
      </c>
      <c r="D517" s="21" t="s">
        <v>182</v>
      </c>
      <c r="E517" s="9">
        <v>4367</v>
      </c>
      <c r="F517" s="25">
        <v>1736.18</v>
      </c>
    </row>
    <row r="518" spans="1:6" x14ac:dyDescent="0.2">
      <c r="A518" s="10">
        <v>2025</v>
      </c>
      <c r="B518" s="18" t="s">
        <v>44</v>
      </c>
      <c r="C518" s="18" t="s">
        <v>212</v>
      </c>
      <c r="D518" s="21" t="s">
        <v>183</v>
      </c>
      <c r="E518" s="9">
        <v>3856</v>
      </c>
      <c r="F518" s="25">
        <v>3101.66</v>
      </c>
    </row>
    <row r="519" spans="1:6" x14ac:dyDescent="0.2">
      <c r="A519" s="10">
        <v>2025</v>
      </c>
      <c r="B519" s="18" t="s">
        <v>44</v>
      </c>
      <c r="C519" s="18" t="s">
        <v>212</v>
      </c>
      <c r="D519" s="21" t="s">
        <v>184</v>
      </c>
      <c r="E519" s="9">
        <v>1573</v>
      </c>
      <c r="F519" s="25">
        <v>8228.58</v>
      </c>
    </row>
    <row r="520" spans="1:6" x14ac:dyDescent="0.2">
      <c r="A520" s="10">
        <v>2025</v>
      </c>
      <c r="B520" s="18" t="s">
        <v>44</v>
      </c>
      <c r="C520" s="18" t="s">
        <v>212</v>
      </c>
      <c r="D520" s="21" t="s">
        <v>185</v>
      </c>
      <c r="E520" s="9">
        <v>16934</v>
      </c>
      <c r="F520" s="25">
        <v>1023.58</v>
      </c>
    </row>
    <row r="521" spans="1:6" x14ac:dyDescent="0.2">
      <c r="A521" s="10">
        <v>2025</v>
      </c>
      <c r="B521" s="18" t="s">
        <v>44</v>
      </c>
      <c r="C521" s="18" t="s">
        <v>212</v>
      </c>
      <c r="D521" s="21" t="s">
        <v>186</v>
      </c>
      <c r="E521" s="9">
        <v>7105</v>
      </c>
      <c r="F521" s="25">
        <v>1788.16</v>
      </c>
    </row>
    <row r="522" spans="1:6" x14ac:dyDescent="0.2">
      <c r="A522" s="10">
        <v>2025</v>
      </c>
      <c r="B522" s="18" t="s">
        <v>44</v>
      </c>
      <c r="C522" s="18" t="s">
        <v>212</v>
      </c>
      <c r="D522" s="21" t="s">
        <v>187</v>
      </c>
      <c r="E522" s="9">
        <v>268</v>
      </c>
      <c r="F522" s="25">
        <v>42866.2</v>
      </c>
    </row>
    <row r="523" spans="1:6" x14ac:dyDescent="0.2">
      <c r="A523" s="10">
        <v>2025</v>
      </c>
      <c r="B523" s="18" t="s">
        <v>44</v>
      </c>
      <c r="C523" s="18" t="s">
        <v>212</v>
      </c>
      <c r="D523" s="21" t="s">
        <v>204</v>
      </c>
      <c r="E523" s="9">
        <v>41</v>
      </c>
      <c r="F523" s="25">
        <v>16069.41</v>
      </c>
    </row>
    <row r="524" spans="1:6" x14ac:dyDescent="0.2">
      <c r="A524" s="10">
        <v>2025</v>
      </c>
      <c r="B524" s="18" t="s">
        <v>44</v>
      </c>
      <c r="C524" s="18" t="s">
        <v>212</v>
      </c>
      <c r="D524" s="21" t="s">
        <v>198</v>
      </c>
      <c r="E524" s="9">
        <v>390</v>
      </c>
      <c r="F524" s="25">
        <v>1616.65</v>
      </c>
    </row>
    <row r="525" spans="1:6" x14ac:dyDescent="0.2">
      <c r="A525" s="10">
        <v>2025</v>
      </c>
      <c r="B525" s="18" t="s">
        <v>44</v>
      </c>
      <c r="C525" s="18" t="s">
        <v>212</v>
      </c>
      <c r="D525" s="21" t="s">
        <v>189</v>
      </c>
      <c r="E525" s="9">
        <v>219</v>
      </c>
      <c r="F525" s="25">
        <v>1250.79</v>
      </c>
    </row>
    <row r="526" spans="1:6" x14ac:dyDescent="0.2">
      <c r="A526" s="10">
        <v>2025</v>
      </c>
      <c r="B526" s="18" t="s">
        <v>44</v>
      </c>
      <c r="C526" s="18" t="s">
        <v>212</v>
      </c>
      <c r="D526" s="21" t="s">
        <v>190</v>
      </c>
      <c r="E526" s="9">
        <v>1323</v>
      </c>
      <c r="F526" s="25">
        <v>1241.28</v>
      </c>
    </row>
    <row r="527" spans="1:6" x14ac:dyDescent="0.2">
      <c r="A527" s="10">
        <v>2025</v>
      </c>
      <c r="B527" s="18" t="s">
        <v>44</v>
      </c>
      <c r="C527" s="18" t="s">
        <v>212</v>
      </c>
      <c r="D527" s="21" t="s">
        <v>205</v>
      </c>
      <c r="E527" s="9">
        <v>187</v>
      </c>
      <c r="F527" s="25">
        <v>976.51</v>
      </c>
    </row>
    <row r="528" spans="1:6" x14ac:dyDescent="0.2">
      <c r="A528" s="10">
        <v>2025</v>
      </c>
      <c r="B528" s="18" t="s">
        <v>44</v>
      </c>
      <c r="C528" s="18" t="s">
        <v>212</v>
      </c>
      <c r="D528" s="21" t="s">
        <v>191</v>
      </c>
      <c r="E528" s="9">
        <v>465</v>
      </c>
      <c r="F528" s="25">
        <v>9465.91</v>
      </c>
    </row>
    <row r="529" spans="1:6" x14ac:dyDescent="0.2">
      <c r="A529" s="10">
        <v>2025</v>
      </c>
      <c r="B529" s="18" t="s">
        <v>44</v>
      </c>
      <c r="C529" s="18" t="s">
        <v>212</v>
      </c>
      <c r="D529" s="21" t="s">
        <v>192</v>
      </c>
      <c r="E529" s="9">
        <v>1814</v>
      </c>
      <c r="F529" s="25">
        <v>676.21</v>
      </c>
    </row>
    <row r="530" spans="1:6" x14ac:dyDescent="0.2">
      <c r="A530" s="10">
        <v>2025</v>
      </c>
      <c r="B530" s="18" t="s">
        <v>44</v>
      </c>
      <c r="C530" s="18" t="s">
        <v>212</v>
      </c>
      <c r="D530" s="21" t="s">
        <v>193</v>
      </c>
      <c r="E530" s="9">
        <v>27869</v>
      </c>
      <c r="F530" s="25">
        <v>577.55999999999995</v>
      </c>
    </row>
    <row r="531" spans="1:6" x14ac:dyDescent="0.2">
      <c r="A531" s="10">
        <v>2025</v>
      </c>
      <c r="B531" s="18" t="s">
        <v>44</v>
      </c>
      <c r="C531" s="18" t="s">
        <v>212</v>
      </c>
      <c r="D531" s="21" t="s">
        <v>228</v>
      </c>
      <c r="E531" s="9">
        <v>23</v>
      </c>
      <c r="F531" s="25">
        <v>1757.61</v>
      </c>
    </row>
    <row r="532" spans="1:6" x14ac:dyDescent="0.2">
      <c r="A532" s="10">
        <v>2025</v>
      </c>
      <c r="B532" s="18" t="s">
        <v>44</v>
      </c>
      <c r="C532" s="18" t="s">
        <v>212</v>
      </c>
      <c r="D532" s="21" t="s">
        <v>194</v>
      </c>
      <c r="E532" s="9">
        <v>1031</v>
      </c>
      <c r="F532" s="25">
        <v>1876.81</v>
      </c>
    </row>
    <row r="533" spans="1:6" x14ac:dyDescent="0.2">
      <c r="A533" s="10">
        <v>2025</v>
      </c>
      <c r="B533" s="18" t="s">
        <v>44</v>
      </c>
      <c r="C533" s="18" t="s">
        <v>212</v>
      </c>
      <c r="D533" s="21" t="s">
        <v>208</v>
      </c>
      <c r="E533" s="9">
        <v>95</v>
      </c>
      <c r="F533" s="25">
        <v>1915</v>
      </c>
    </row>
    <row r="534" spans="1:6" x14ac:dyDescent="0.2">
      <c r="A534" s="10">
        <v>2025</v>
      </c>
      <c r="B534" s="18" t="s">
        <v>44</v>
      </c>
      <c r="C534" s="18" t="s">
        <v>212</v>
      </c>
      <c r="D534" s="21" t="s">
        <v>195</v>
      </c>
      <c r="E534" s="9">
        <v>482</v>
      </c>
      <c r="F534" s="25">
        <v>2045.04</v>
      </c>
    </row>
    <row r="535" spans="1:6" x14ac:dyDescent="0.2">
      <c r="A535" s="10">
        <v>2025</v>
      </c>
      <c r="B535" s="18" t="s">
        <v>44</v>
      </c>
      <c r="C535" s="18" t="s">
        <v>212</v>
      </c>
      <c r="D535" s="21" t="s">
        <v>206</v>
      </c>
      <c r="E535" s="9">
        <v>678</v>
      </c>
      <c r="F535" s="25">
        <v>46733.38</v>
      </c>
    </row>
    <row r="536" spans="1:6" x14ac:dyDescent="0.2">
      <c r="A536" s="10">
        <v>2025</v>
      </c>
      <c r="B536" s="18" t="s">
        <v>44</v>
      </c>
      <c r="C536" s="18" t="s">
        <v>212</v>
      </c>
      <c r="D536" s="21" t="s">
        <v>203</v>
      </c>
      <c r="E536" s="9">
        <v>3334</v>
      </c>
      <c r="F536" s="25">
        <v>28475.96</v>
      </c>
    </row>
    <row r="537" spans="1:6" x14ac:dyDescent="0.2">
      <c r="A537" s="10">
        <v>2025</v>
      </c>
      <c r="B537" s="18" t="s">
        <v>44</v>
      </c>
      <c r="C537" s="18" t="s">
        <v>212</v>
      </c>
      <c r="D537" s="21" t="s">
        <v>225</v>
      </c>
      <c r="E537" s="9">
        <v>1289</v>
      </c>
      <c r="F537" s="25">
        <v>7233.52</v>
      </c>
    </row>
    <row r="538" spans="1:6" x14ac:dyDescent="0.2">
      <c r="A538" s="10">
        <v>2025</v>
      </c>
      <c r="B538" s="18" t="s">
        <v>44</v>
      </c>
      <c r="C538" s="18" t="s">
        <v>212</v>
      </c>
      <c r="D538" s="21" t="s">
        <v>196</v>
      </c>
      <c r="E538" s="9">
        <v>2410</v>
      </c>
      <c r="F538" s="25">
        <v>1507.62</v>
      </c>
    </row>
    <row r="539" spans="1:6" x14ac:dyDescent="0.2">
      <c r="A539" s="10">
        <v>2025</v>
      </c>
      <c r="B539" s="18" t="s">
        <v>82</v>
      </c>
      <c r="C539" s="18" t="s">
        <v>212</v>
      </c>
      <c r="D539" s="21" t="s">
        <v>213</v>
      </c>
      <c r="E539" s="9">
        <v>15</v>
      </c>
      <c r="F539" s="25">
        <v>632.66999999999996</v>
      </c>
    </row>
    <row r="540" spans="1:6" x14ac:dyDescent="0.2">
      <c r="A540" s="10">
        <v>2025</v>
      </c>
      <c r="B540" s="18" t="s">
        <v>82</v>
      </c>
      <c r="C540" s="18" t="s">
        <v>212</v>
      </c>
      <c r="D540" s="21" t="s">
        <v>181</v>
      </c>
      <c r="E540" s="9">
        <v>1166</v>
      </c>
      <c r="F540" s="25">
        <v>421.96</v>
      </c>
    </row>
    <row r="541" spans="1:6" x14ac:dyDescent="0.2">
      <c r="A541" s="10">
        <v>2025</v>
      </c>
      <c r="B541" s="18" t="s">
        <v>82</v>
      </c>
      <c r="C541" s="18" t="s">
        <v>212</v>
      </c>
      <c r="D541" s="21" t="s">
        <v>182</v>
      </c>
      <c r="E541" s="9">
        <v>59</v>
      </c>
      <c r="F541" s="25">
        <v>8765.14</v>
      </c>
    </row>
    <row r="542" spans="1:6" x14ac:dyDescent="0.2">
      <c r="A542" s="10">
        <v>2025</v>
      </c>
      <c r="B542" s="18" t="s">
        <v>82</v>
      </c>
      <c r="C542" s="18" t="s">
        <v>212</v>
      </c>
      <c r="D542" s="21" t="s">
        <v>185</v>
      </c>
      <c r="E542" s="9">
        <v>216</v>
      </c>
      <c r="F542" s="25">
        <v>2528.1999999999998</v>
      </c>
    </row>
    <row r="543" spans="1:6" x14ac:dyDescent="0.2">
      <c r="A543" s="10">
        <v>2025</v>
      </c>
      <c r="B543" s="18" t="s">
        <v>82</v>
      </c>
      <c r="C543" s="18" t="s">
        <v>212</v>
      </c>
      <c r="D543" s="21" t="s">
        <v>186</v>
      </c>
      <c r="E543" s="9">
        <v>15</v>
      </c>
      <c r="F543" s="25">
        <v>11156.93</v>
      </c>
    </row>
    <row r="544" spans="1:6" x14ac:dyDescent="0.2">
      <c r="A544" s="10">
        <v>2025</v>
      </c>
      <c r="B544" s="18" t="s">
        <v>82</v>
      </c>
      <c r="C544" s="18" t="s">
        <v>212</v>
      </c>
      <c r="D544" s="21" t="s">
        <v>188</v>
      </c>
      <c r="E544" s="9">
        <v>52</v>
      </c>
      <c r="F544" s="25">
        <v>30824.83</v>
      </c>
    </row>
    <row r="545" spans="1:6" x14ac:dyDescent="0.2">
      <c r="A545" s="10">
        <v>2025</v>
      </c>
      <c r="B545" s="18" t="s">
        <v>82</v>
      </c>
      <c r="C545" s="18" t="s">
        <v>212</v>
      </c>
      <c r="D545" s="21" t="s">
        <v>192</v>
      </c>
      <c r="E545" s="9">
        <v>162</v>
      </c>
      <c r="F545" s="25">
        <v>436.21</v>
      </c>
    </row>
    <row r="546" spans="1:6" x14ac:dyDescent="0.2">
      <c r="A546" s="10">
        <v>2025</v>
      </c>
      <c r="B546" s="18" t="s">
        <v>82</v>
      </c>
      <c r="C546" s="18" t="s">
        <v>212</v>
      </c>
      <c r="D546" s="21" t="s">
        <v>193</v>
      </c>
      <c r="E546" s="9">
        <v>1026</v>
      </c>
      <c r="F546" s="25">
        <v>831.04</v>
      </c>
    </row>
    <row r="547" spans="1:6" x14ac:dyDescent="0.2">
      <c r="A547" s="10">
        <v>2025</v>
      </c>
      <c r="B547" s="18" t="s">
        <v>82</v>
      </c>
      <c r="C547" s="18" t="s">
        <v>212</v>
      </c>
      <c r="D547" s="21" t="s">
        <v>228</v>
      </c>
      <c r="E547" s="9">
        <v>5</v>
      </c>
      <c r="F547" s="25">
        <v>48</v>
      </c>
    </row>
    <row r="548" spans="1:6" x14ac:dyDescent="0.2">
      <c r="A548" s="10">
        <v>2025</v>
      </c>
      <c r="B548" s="18" t="s">
        <v>82</v>
      </c>
      <c r="C548" s="18" t="s">
        <v>212</v>
      </c>
      <c r="D548" s="21" t="s">
        <v>194</v>
      </c>
      <c r="E548" s="9">
        <v>41</v>
      </c>
      <c r="F548" s="25">
        <v>795.44</v>
      </c>
    </row>
    <row r="549" spans="1:6" x14ac:dyDescent="0.2">
      <c r="A549" s="10">
        <v>2025</v>
      </c>
      <c r="B549" s="18" t="s">
        <v>82</v>
      </c>
      <c r="C549" s="18" t="s">
        <v>212</v>
      </c>
      <c r="D549" s="21" t="s">
        <v>203</v>
      </c>
      <c r="E549" s="9">
        <v>194</v>
      </c>
      <c r="F549" s="25">
        <v>3451.64</v>
      </c>
    </row>
    <row r="550" spans="1:6" x14ac:dyDescent="0.2">
      <c r="A550" s="10">
        <v>2025</v>
      </c>
      <c r="B550" s="18" t="s">
        <v>103</v>
      </c>
      <c r="C550" s="18" t="s">
        <v>212</v>
      </c>
      <c r="D550" s="21" t="s">
        <v>229</v>
      </c>
      <c r="E550" s="9">
        <v>33</v>
      </c>
      <c r="F550" s="25">
        <v>36451.120000000003</v>
      </c>
    </row>
    <row r="551" spans="1:6" x14ac:dyDescent="0.2">
      <c r="A551" s="10">
        <v>2025</v>
      </c>
      <c r="B551" s="18" t="s">
        <v>103</v>
      </c>
      <c r="C551" s="18" t="s">
        <v>212</v>
      </c>
      <c r="D551" s="21" t="s">
        <v>226</v>
      </c>
      <c r="E551" s="9">
        <v>123</v>
      </c>
      <c r="F551" s="25">
        <v>26393.56</v>
      </c>
    </row>
    <row r="552" spans="1:6" x14ac:dyDescent="0.2">
      <c r="A552" s="10">
        <v>2025</v>
      </c>
      <c r="B552" s="18" t="s">
        <v>103</v>
      </c>
      <c r="C552" s="18" t="s">
        <v>212</v>
      </c>
      <c r="D552" s="21" t="s">
        <v>207</v>
      </c>
      <c r="E552" s="9">
        <v>129</v>
      </c>
      <c r="F552" s="25">
        <v>3417.02</v>
      </c>
    </row>
    <row r="553" spans="1:6" x14ac:dyDescent="0.2">
      <c r="A553" s="10">
        <v>2025</v>
      </c>
      <c r="B553" s="18" t="s">
        <v>103</v>
      </c>
      <c r="C553" s="18" t="s">
        <v>212</v>
      </c>
      <c r="D553" s="21" t="s">
        <v>181</v>
      </c>
      <c r="E553" s="9">
        <v>229</v>
      </c>
      <c r="F553" s="25">
        <v>1838.09</v>
      </c>
    </row>
    <row r="554" spans="1:6" x14ac:dyDescent="0.2">
      <c r="A554" s="10">
        <v>2025</v>
      </c>
      <c r="B554" s="18" t="s">
        <v>103</v>
      </c>
      <c r="C554" s="18" t="s">
        <v>212</v>
      </c>
      <c r="D554" s="21" t="s">
        <v>182</v>
      </c>
      <c r="E554" s="9">
        <v>1607</v>
      </c>
      <c r="F554" s="25">
        <v>13549.74</v>
      </c>
    </row>
    <row r="555" spans="1:6" x14ac:dyDescent="0.2">
      <c r="A555" s="10">
        <v>2025</v>
      </c>
      <c r="B555" s="18" t="s">
        <v>103</v>
      </c>
      <c r="C555" s="18" t="s">
        <v>212</v>
      </c>
      <c r="D555" s="21" t="s">
        <v>183</v>
      </c>
      <c r="E555" s="9">
        <v>993</v>
      </c>
      <c r="F555" s="25">
        <v>15357.46</v>
      </c>
    </row>
    <row r="556" spans="1:6" x14ac:dyDescent="0.2">
      <c r="A556" s="10">
        <v>2025</v>
      </c>
      <c r="B556" s="18" t="s">
        <v>103</v>
      </c>
      <c r="C556" s="18" t="s">
        <v>212</v>
      </c>
      <c r="D556" s="21" t="s">
        <v>184</v>
      </c>
      <c r="E556" s="9">
        <v>696</v>
      </c>
      <c r="F556" s="25">
        <v>26216.93</v>
      </c>
    </row>
    <row r="557" spans="1:6" x14ac:dyDescent="0.2">
      <c r="A557" s="10">
        <v>2025</v>
      </c>
      <c r="B557" s="18" t="s">
        <v>103</v>
      </c>
      <c r="C557" s="18" t="s">
        <v>212</v>
      </c>
      <c r="D557" s="21" t="s">
        <v>185</v>
      </c>
      <c r="E557" s="9">
        <v>2651</v>
      </c>
      <c r="F557" s="25">
        <v>2002.11</v>
      </c>
    </row>
    <row r="558" spans="1:6" x14ac:dyDescent="0.2">
      <c r="A558" s="10">
        <v>2025</v>
      </c>
      <c r="B558" s="18" t="s">
        <v>103</v>
      </c>
      <c r="C558" s="18" t="s">
        <v>212</v>
      </c>
      <c r="D558" s="21" t="s">
        <v>186</v>
      </c>
      <c r="E558" s="9">
        <v>2862</v>
      </c>
      <c r="F558" s="25">
        <v>6502.52</v>
      </c>
    </row>
    <row r="559" spans="1:6" x14ac:dyDescent="0.2">
      <c r="A559" s="10">
        <v>2025</v>
      </c>
      <c r="B559" s="18" t="s">
        <v>103</v>
      </c>
      <c r="C559" s="18" t="s">
        <v>212</v>
      </c>
      <c r="D559" s="21" t="s">
        <v>187</v>
      </c>
      <c r="E559" s="9">
        <v>381</v>
      </c>
      <c r="F559" s="25">
        <v>98517.33</v>
      </c>
    </row>
    <row r="560" spans="1:6" x14ac:dyDescent="0.2">
      <c r="A560" s="10">
        <v>2025</v>
      </c>
      <c r="B560" s="18" t="s">
        <v>103</v>
      </c>
      <c r="C560" s="18" t="s">
        <v>212</v>
      </c>
      <c r="D560" s="21" t="s">
        <v>188</v>
      </c>
      <c r="E560" s="9">
        <v>479</v>
      </c>
      <c r="F560" s="25">
        <v>26869.439999999999</v>
      </c>
    </row>
    <row r="561" spans="1:6" x14ac:dyDescent="0.2">
      <c r="A561" s="10">
        <v>2025</v>
      </c>
      <c r="B561" s="18" t="s">
        <v>103</v>
      </c>
      <c r="C561" s="18" t="s">
        <v>212</v>
      </c>
      <c r="D561" s="21" t="s">
        <v>204</v>
      </c>
      <c r="E561" s="9">
        <v>64</v>
      </c>
      <c r="F561" s="25">
        <v>14146.45</v>
      </c>
    </row>
    <row r="562" spans="1:6" x14ac:dyDescent="0.2">
      <c r="A562" s="10">
        <v>2025</v>
      </c>
      <c r="B562" s="18" t="s">
        <v>103</v>
      </c>
      <c r="C562" s="18" t="s">
        <v>212</v>
      </c>
      <c r="D562" s="21" t="s">
        <v>198</v>
      </c>
      <c r="E562" s="9">
        <v>42</v>
      </c>
      <c r="F562" s="25">
        <v>4594.6400000000003</v>
      </c>
    </row>
    <row r="563" spans="1:6" x14ac:dyDescent="0.2">
      <c r="A563" s="10">
        <v>2025</v>
      </c>
      <c r="B563" s="18" t="s">
        <v>103</v>
      </c>
      <c r="C563" s="18" t="s">
        <v>212</v>
      </c>
      <c r="D563" s="21" t="s">
        <v>189</v>
      </c>
      <c r="E563" s="9">
        <v>120</v>
      </c>
      <c r="F563" s="25">
        <v>13074.71</v>
      </c>
    </row>
    <row r="564" spans="1:6" x14ac:dyDescent="0.2">
      <c r="A564" s="10">
        <v>2025</v>
      </c>
      <c r="B564" s="18" t="s">
        <v>103</v>
      </c>
      <c r="C564" s="18" t="s">
        <v>212</v>
      </c>
      <c r="D564" s="21" t="s">
        <v>190</v>
      </c>
      <c r="E564" s="9">
        <v>581</v>
      </c>
      <c r="F564" s="25">
        <v>12332.93</v>
      </c>
    </row>
    <row r="565" spans="1:6" x14ac:dyDescent="0.2">
      <c r="A565" s="10">
        <v>2025</v>
      </c>
      <c r="B565" s="18" t="s">
        <v>103</v>
      </c>
      <c r="C565" s="18" t="s">
        <v>212</v>
      </c>
      <c r="D565" s="21" t="s">
        <v>205</v>
      </c>
      <c r="E565" s="9">
        <v>372</v>
      </c>
      <c r="F565" s="25">
        <v>239.87</v>
      </c>
    </row>
    <row r="566" spans="1:6" x14ac:dyDescent="0.2">
      <c r="A566" s="10">
        <v>2025</v>
      </c>
      <c r="B566" s="18" t="s">
        <v>103</v>
      </c>
      <c r="C566" s="18" t="s">
        <v>212</v>
      </c>
      <c r="D566" s="21" t="s">
        <v>191</v>
      </c>
      <c r="E566" s="9">
        <v>11</v>
      </c>
      <c r="F566" s="25">
        <v>17084.73</v>
      </c>
    </row>
    <row r="567" spans="1:6" x14ac:dyDescent="0.2">
      <c r="A567" s="10">
        <v>2025</v>
      </c>
      <c r="B567" s="18" t="s">
        <v>103</v>
      </c>
      <c r="C567" s="18" t="s">
        <v>212</v>
      </c>
      <c r="D567" s="21" t="s">
        <v>192</v>
      </c>
      <c r="E567" s="9">
        <v>435</v>
      </c>
      <c r="F567" s="25">
        <v>2939.89</v>
      </c>
    </row>
    <row r="568" spans="1:6" x14ac:dyDescent="0.2">
      <c r="A568" s="10">
        <v>2025</v>
      </c>
      <c r="B568" s="18" t="s">
        <v>103</v>
      </c>
      <c r="C568" s="18" t="s">
        <v>212</v>
      </c>
      <c r="D568" s="21" t="s">
        <v>193</v>
      </c>
      <c r="E568" s="9">
        <v>7333</v>
      </c>
      <c r="F568" s="25">
        <v>3539.13</v>
      </c>
    </row>
    <row r="569" spans="1:6" x14ac:dyDescent="0.2">
      <c r="A569" s="10">
        <v>2025</v>
      </c>
      <c r="B569" s="18" t="s">
        <v>103</v>
      </c>
      <c r="C569" s="18" t="s">
        <v>212</v>
      </c>
      <c r="D569" s="21" t="s">
        <v>228</v>
      </c>
      <c r="E569" s="9">
        <v>64</v>
      </c>
      <c r="F569" s="25">
        <v>15461.55</v>
      </c>
    </row>
    <row r="570" spans="1:6" x14ac:dyDescent="0.2">
      <c r="A570" s="10">
        <v>2025</v>
      </c>
      <c r="B570" s="18" t="s">
        <v>103</v>
      </c>
      <c r="C570" s="18" t="s">
        <v>212</v>
      </c>
      <c r="D570" s="21" t="s">
        <v>194</v>
      </c>
      <c r="E570" s="9">
        <v>123</v>
      </c>
      <c r="F570" s="25">
        <v>6998.33</v>
      </c>
    </row>
    <row r="571" spans="1:6" x14ac:dyDescent="0.2">
      <c r="A571" s="10">
        <v>2025</v>
      </c>
      <c r="B571" s="18" t="s">
        <v>103</v>
      </c>
      <c r="C571" s="18" t="s">
        <v>212</v>
      </c>
      <c r="D571" s="21" t="s">
        <v>195</v>
      </c>
      <c r="E571" s="9">
        <v>389</v>
      </c>
      <c r="F571" s="25">
        <v>5065.18</v>
      </c>
    </row>
    <row r="572" spans="1:6" x14ac:dyDescent="0.2">
      <c r="A572" s="10">
        <v>2025</v>
      </c>
      <c r="B572" s="18" t="s">
        <v>103</v>
      </c>
      <c r="C572" s="18" t="s">
        <v>212</v>
      </c>
      <c r="D572" s="21" t="s">
        <v>203</v>
      </c>
      <c r="E572" s="9">
        <v>93</v>
      </c>
      <c r="F572" s="25">
        <v>10568.85</v>
      </c>
    </row>
    <row r="573" spans="1:6" x14ac:dyDescent="0.2">
      <c r="A573" s="10">
        <v>2025</v>
      </c>
      <c r="B573" s="18" t="s">
        <v>103</v>
      </c>
      <c r="C573" s="18" t="s">
        <v>212</v>
      </c>
      <c r="D573" s="21" t="s">
        <v>225</v>
      </c>
      <c r="E573" s="9">
        <v>93</v>
      </c>
      <c r="F573" s="25">
        <v>44510.68</v>
      </c>
    </row>
    <row r="574" spans="1:6" x14ac:dyDescent="0.2">
      <c r="A574" s="10">
        <v>2025</v>
      </c>
      <c r="B574" s="18" t="s">
        <v>103</v>
      </c>
      <c r="C574" s="18" t="s">
        <v>212</v>
      </c>
      <c r="D574" s="21" t="s">
        <v>196</v>
      </c>
      <c r="E574" s="9">
        <v>3266</v>
      </c>
      <c r="F574" s="25">
        <v>3588.31</v>
      </c>
    </row>
    <row r="575" spans="1:6" x14ac:dyDescent="0.2">
      <c r="A575" s="10">
        <v>2025</v>
      </c>
      <c r="B575" s="18" t="s">
        <v>113</v>
      </c>
      <c r="C575" s="18" t="s">
        <v>212</v>
      </c>
      <c r="D575" s="21" t="s">
        <v>229</v>
      </c>
      <c r="E575" s="9">
        <v>148</v>
      </c>
      <c r="F575" s="25">
        <v>31122.240000000002</v>
      </c>
    </row>
    <row r="576" spans="1:6" x14ac:dyDescent="0.2">
      <c r="A576" s="10">
        <v>2025</v>
      </c>
      <c r="B576" s="18" t="s">
        <v>113</v>
      </c>
      <c r="C576" s="18" t="s">
        <v>212</v>
      </c>
      <c r="D576" s="21" t="s">
        <v>226</v>
      </c>
      <c r="E576" s="9">
        <v>20</v>
      </c>
      <c r="F576" s="25">
        <v>13295.05</v>
      </c>
    </row>
    <row r="577" spans="1:6" x14ac:dyDescent="0.2">
      <c r="A577" s="10">
        <v>2025</v>
      </c>
      <c r="B577" s="18" t="s">
        <v>113</v>
      </c>
      <c r="C577" s="18" t="s">
        <v>212</v>
      </c>
      <c r="D577" s="21" t="s">
        <v>207</v>
      </c>
      <c r="E577" s="9">
        <v>684</v>
      </c>
      <c r="F577" s="25">
        <v>4698.74</v>
      </c>
    </row>
    <row r="578" spans="1:6" x14ac:dyDescent="0.2">
      <c r="A578" s="10">
        <v>2025</v>
      </c>
      <c r="B578" s="18" t="s">
        <v>113</v>
      </c>
      <c r="C578" s="18" t="s">
        <v>212</v>
      </c>
      <c r="D578" s="21" t="s">
        <v>213</v>
      </c>
      <c r="E578" s="9">
        <v>173</v>
      </c>
      <c r="F578" s="25">
        <v>614.04</v>
      </c>
    </row>
    <row r="579" spans="1:6" x14ac:dyDescent="0.2">
      <c r="A579" s="10">
        <v>2025</v>
      </c>
      <c r="B579" s="18" t="s">
        <v>113</v>
      </c>
      <c r="C579" s="18" t="s">
        <v>212</v>
      </c>
      <c r="D579" s="21" t="s">
        <v>234</v>
      </c>
      <c r="E579" s="9">
        <v>140</v>
      </c>
      <c r="F579" s="25">
        <v>372.17</v>
      </c>
    </row>
    <row r="580" spans="1:6" x14ac:dyDescent="0.2">
      <c r="A580" s="10">
        <v>2025</v>
      </c>
      <c r="B580" s="18" t="s">
        <v>113</v>
      </c>
      <c r="C580" s="18" t="s">
        <v>212</v>
      </c>
      <c r="D580" s="21" t="s">
        <v>227</v>
      </c>
      <c r="E580" s="9">
        <v>131</v>
      </c>
      <c r="F580" s="25">
        <v>11170.56</v>
      </c>
    </row>
    <row r="581" spans="1:6" x14ac:dyDescent="0.2">
      <c r="A581" s="10">
        <v>2025</v>
      </c>
      <c r="B581" s="18" t="s">
        <v>113</v>
      </c>
      <c r="C581" s="18" t="s">
        <v>212</v>
      </c>
      <c r="D581" s="21" t="s">
        <v>181</v>
      </c>
      <c r="E581" s="9">
        <v>61552</v>
      </c>
      <c r="F581" s="25">
        <v>599.13</v>
      </c>
    </row>
    <row r="582" spans="1:6" x14ac:dyDescent="0.2">
      <c r="A582" s="10">
        <v>2025</v>
      </c>
      <c r="B582" s="18" t="s">
        <v>113</v>
      </c>
      <c r="C582" s="18" t="s">
        <v>212</v>
      </c>
      <c r="D582" s="21" t="s">
        <v>182</v>
      </c>
      <c r="E582" s="9">
        <v>8145</v>
      </c>
      <c r="F582" s="25">
        <v>1695.64</v>
      </c>
    </row>
    <row r="583" spans="1:6" x14ac:dyDescent="0.2">
      <c r="A583" s="10">
        <v>2025</v>
      </c>
      <c r="B583" s="18" t="s">
        <v>113</v>
      </c>
      <c r="C583" s="18" t="s">
        <v>212</v>
      </c>
      <c r="D583" s="21" t="s">
        <v>183</v>
      </c>
      <c r="E583" s="9">
        <v>7318</v>
      </c>
      <c r="F583" s="25">
        <v>2890.56</v>
      </c>
    </row>
    <row r="584" spans="1:6" x14ac:dyDescent="0.2">
      <c r="A584" s="10">
        <v>2025</v>
      </c>
      <c r="B584" s="18" t="s">
        <v>113</v>
      </c>
      <c r="C584" s="18" t="s">
        <v>212</v>
      </c>
      <c r="D584" s="21" t="s">
        <v>184</v>
      </c>
      <c r="E584" s="9">
        <v>2659</v>
      </c>
      <c r="F584" s="25">
        <v>11291.2</v>
      </c>
    </row>
    <row r="585" spans="1:6" x14ac:dyDescent="0.2">
      <c r="A585" s="10">
        <v>2025</v>
      </c>
      <c r="B585" s="18" t="s">
        <v>113</v>
      </c>
      <c r="C585" s="18" t="s">
        <v>212</v>
      </c>
      <c r="D585" s="21" t="s">
        <v>185</v>
      </c>
      <c r="E585" s="9">
        <v>27059</v>
      </c>
      <c r="F585" s="25">
        <v>1117.49</v>
      </c>
    </row>
    <row r="586" spans="1:6" x14ac:dyDescent="0.2">
      <c r="A586" s="10">
        <v>2025</v>
      </c>
      <c r="B586" s="18" t="s">
        <v>113</v>
      </c>
      <c r="C586" s="18" t="s">
        <v>212</v>
      </c>
      <c r="D586" s="21" t="s">
        <v>186</v>
      </c>
      <c r="E586" s="9">
        <v>16162</v>
      </c>
      <c r="F586" s="25">
        <v>1943.96</v>
      </c>
    </row>
    <row r="587" spans="1:6" x14ac:dyDescent="0.2">
      <c r="A587" s="10">
        <v>2025</v>
      </c>
      <c r="B587" s="18" t="s">
        <v>113</v>
      </c>
      <c r="C587" s="18" t="s">
        <v>212</v>
      </c>
      <c r="D587" s="21" t="s">
        <v>215</v>
      </c>
      <c r="E587" s="9">
        <v>500</v>
      </c>
      <c r="F587" s="25">
        <v>13741.3</v>
      </c>
    </row>
    <row r="588" spans="1:6" x14ac:dyDescent="0.2">
      <c r="A588" s="10">
        <v>2025</v>
      </c>
      <c r="B588" s="18" t="s">
        <v>113</v>
      </c>
      <c r="C588" s="18" t="s">
        <v>212</v>
      </c>
      <c r="D588" s="21" t="s">
        <v>187</v>
      </c>
      <c r="E588" s="9">
        <v>861</v>
      </c>
      <c r="F588" s="25">
        <v>109152.41</v>
      </c>
    </row>
    <row r="589" spans="1:6" x14ac:dyDescent="0.2">
      <c r="A589" s="10">
        <v>2025</v>
      </c>
      <c r="B589" s="18" t="s">
        <v>113</v>
      </c>
      <c r="C589" s="18" t="s">
        <v>212</v>
      </c>
      <c r="D589" s="21" t="s">
        <v>188</v>
      </c>
      <c r="E589" s="9">
        <v>544</v>
      </c>
      <c r="F589" s="25">
        <v>19372.07</v>
      </c>
    </row>
    <row r="590" spans="1:6" x14ac:dyDescent="0.2">
      <c r="A590" s="10">
        <v>2025</v>
      </c>
      <c r="B590" s="18" t="s">
        <v>113</v>
      </c>
      <c r="C590" s="18" t="s">
        <v>212</v>
      </c>
      <c r="D590" s="21" t="s">
        <v>204</v>
      </c>
      <c r="E590" s="9">
        <v>139</v>
      </c>
      <c r="F590" s="25">
        <v>20475.240000000002</v>
      </c>
    </row>
    <row r="591" spans="1:6" x14ac:dyDescent="0.2">
      <c r="A591" s="10">
        <v>2025</v>
      </c>
      <c r="B591" s="18" t="s">
        <v>113</v>
      </c>
      <c r="C591" s="18" t="s">
        <v>212</v>
      </c>
      <c r="D591" s="21" t="s">
        <v>198</v>
      </c>
      <c r="E591" s="9">
        <v>536</v>
      </c>
      <c r="F591" s="25">
        <v>6880.58</v>
      </c>
    </row>
    <row r="592" spans="1:6" x14ac:dyDescent="0.2">
      <c r="A592" s="10">
        <v>2025</v>
      </c>
      <c r="B592" s="18" t="s">
        <v>113</v>
      </c>
      <c r="C592" s="18" t="s">
        <v>212</v>
      </c>
      <c r="D592" s="21" t="s">
        <v>189</v>
      </c>
      <c r="E592" s="9">
        <v>875</v>
      </c>
      <c r="F592" s="25">
        <v>11092.57</v>
      </c>
    </row>
    <row r="593" spans="1:6" x14ac:dyDescent="0.2">
      <c r="A593" s="10">
        <v>2025</v>
      </c>
      <c r="B593" s="18" t="s">
        <v>113</v>
      </c>
      <c r="C593" s="18" t="s">
        <v>212</v>
      </c>
      <c r="D593" s="21" t="s">
        <v>190</v>
      </c>
      <c r="E593" s="9">
        <v>1757</v>
      </c>
      <c r="F593" s="25">
        <v>8973.5400000000009</v>
      </c>
    </row>
    <row r="594" spans="1:6" x14ac:dyDescent="0.2">
      <c r="A594" s="10">
        <v>2025</v>
      </c>
      <c r="B594" s="18" t="s">
        <v>113</v>
      </c>
      <c r="C594" s="18" t="s">
        <v>212</v>
      </c>
      <c r="D594" s="21" t="s">
        <v>205</v>
      </c>
      <c r="E594" s="9">
        <v>570</v>
      </c>
      <c r="F594" s="25">
        <v>8975.16</v>
      </c>
    </row>
    <row r="595" spans="1:6" x14ac:dyDescent="0.2">
      <c r="A595" s="10">
        <v>2025</v>
      </c>
      <c r="B595" s="18" t="s">
        <v>113</v>
      </c>
      <c r="C595" s="18" t="s">
        <v>212</v>
      </c>
      <c r="D595" s="21" t="s">
        <v>191</v>
      </c>
      <c r="E595" s="9">
        <v>1867</v>
      </c>
      <c r="F595" s="25">
        <v>1445.48</v>
      </c>
    </row>
    <row r="596" spans="1:6" x14ac:dyDescent="0.2">
      <c r="A596" s="10">
        <v>2025</v>
      </c>
      <c r="B596" s="18" t="s">
        <v>113</v>
      </c>
      <c r="C596" s="18" t="s">
        <v>212</v>
      </c>
      <c r="D596" s="21" t="s">
        <v>192</v>
      </c>
      <c r="E596" s="9">
        <v>6174</v>
      </c>
      <c r="F596" s="25">
        <v>771.7</v>
      </c>
    </row>
    <row r="597" spans="1:6" x14ac:dyDescent="0.2">
      <c r="A597" s="10">
        <v>2025</v>
      </c>
      <c r="B597" s="18" t="s">
        <v>113</v>
      </c>
      <c r="C597" s="18" t="s">
        <v>212</v>
      </c>
      <c r="D597" s="21" t="s">
        <v>193</v>
      </c>
      <c r="E597" s="9">
        <v>134647</v>
      </c>
      <c r="F597" s="25">
        <v>548.85</v>
      </c>
    </row>
    <row r="598" spans="1:6" x14ac:dyDescent="0.2">
      <c r="A598" s="10">
        <v>2025</v>
      </c>
      <c r="B598" s="18" t="s">
        <v>113</v>
      </c>
      <c r="C598" s="18" t="s">
        <v>212</v>
      </c>
      <c r="D598" s="21" t="s">
        <v>228</v>
      </c>
      <c r="E598" s="9">
        <v>863</v>
      </c>
      <c r="F598" s="25">
        <v>1593.39</v>
      </c>
    </row>
    <row r="599" spans="1:6" x14ac:dyDescent="0.2">
      <c r="A599" s="10">
        <v>2025</v>
      </c>
      <c r="B599" s="18" t="s">
        <v>113</v>
      </c>
      <c r="C599" s="18" t="s">
        <v>212</v>
      </c>
      <c r="D599" s="21" t="s">
        <v>194</v>
      </c>
      <c r="E599" s="9">
        <v>15000</v>
      </c>
      <c r="F599" s="25">
        <v>1215.47</v>
      </c>
    </row>
    <row r="600" spans="1:6" x14ac:dyDescent="0.2">
      <c r="A600" s="10">
        <v>2025</v>
      </c>
      <c r="B600" s="18" t="s">
        <v>113</v>
      </c>
      <c r="C600" s="18" t="s">
        <v>212</v>
      </c>
      <c r="D600" s="21" t="s">
        <v>208</v>
      </c>
      <c r="E600" s="9">
        <v>934</v>
      </c>
      <c r="F600" s="25">
        <v>3703.44</v>
      </c>
    </row>
    <row r="601" spans="1:6" x14ac:dyDescent="0.2">
      <c r="A601" s="10">
        <v>2025</v>
      </c>
      <c r="B601" s="18" t="s">
        <v>113</v>
      </c>
      <c r="C601" s="18" t="s">
        <v>212</v>
      </c>
      <c r="D601" s="21" t="s">
        <v>195</v>
      </c>
      <c r="E601" s="9">
        <v>2151</v>
      </c>
      <c r="F601" s="25">
        <v>3165.27</v>
      </c>
    </row>
    <row r="602" spans="1:6" x14ac:dyDescent="0.2">
      <c r="A602" s="10">
        <v>2025</v>
      </c>
      <c r="B602" s="18" t="s">
        <v>113</v>
      </c>
      <c r="C602" s="18" t="s">
        <v>212</v>
      </c>
      <c r="D602" s="21" t="s">
        <v>206</v>
      </c>
      <c r="E602" s="9">
        <v>2336</v>
      </c>
      <c r="F602" s="25">
        <v>38775.01</v>
      </c>
    </row>
    <row r="603" spans="1:6" x14ac:dyDescent="0.2">
      <c r="A603" s="10">
        <v>2025</v>
      </c>
      <c r="B603" s="18" t="s">
        <v>113</v>
      </c>
      <c r="C603" s="18" t="s">
        <v>212</v>
      </c>
      <c r="D603" s="21" t="s">
        <v>216</v>
      </c>
      <c r="E603" s="9">
        <v>5</v>
      </c>
      <c r="F603" s="25">
        <v>9304.2000000000007</v>
      </c>
    </row>
    <row r="604" spans="1:6" x14ac:dyDescent="0.2">
      <c r="A604" s="10">
        <v>2025</v>
      </c>
      <c r="B604" s="18" t="s">
        <v>113</v>
      </c>
      <c r="C604" s="18" t="s">
        <v>212</v>
      </c>
      <c r="D604" s="21" t="s">
        <v>203</v>
      </c>
      <c r="E604" s="9">
        <v>5392</v>
      </c>
      <c r="F604" s="25">
        <v>14285.38</v>
      </c>
    </row>
    <row r="605" spans="1:6" x14ac:dyDescent="0.2">
      <c r="A605" s="10">
        <v>2025</v>
      </c>
      <c r="B605" s="18" t="s">
        <v>113</v>
      </c>
      <c r="C605" s="18" t="s">
        <v>212</v>
      </c>
      <c r="D605" s="21" t="s">
        <v>225</v>
      </c>
      <c r="E605" s="9">
        <v>583</v>
      </c>
      <c r="F605" s="25">
        <v>3215.9</v>
      </c>
    </row>
    <row r="606" spans="1:6" x14ac:dyDescent="0.2">
      <c r="A606" s="10">
        <v>2025</v>
      </c>
      <c r="B606" s="18" t="s">
        <v>113</v>
      </c>
      <c r="C606" s="18" t="s">
        <v>212</v>
      </c>
      <c r="D606" s="21" t="s">
        <v>196</v>
      </c>
      <c r="E606" s="9">
        <v>275</v>
      </c>
      <c r="F606" s="25">
        <v>1271.73</v>
      </c>
    </row>
    <row r="607" spans="1:6" x14ac:dyDescent="0.2">
      <c r="A607" s="10">
        <v>2025</v>
      </c>
      <c r="B607" s="18" t="s">
        <v>113</v>
      </c>
      <c r="C607" s="18" t="s">
        <v>212</v>
      </c>
      <c r="D607" s="21" t="s">
        <v>211</v>
      </c>
      <c r="E607" s="9">
        <v>923</v>
      </c>
      <c r="F607" s="25">
        <v>50301.37</v>
      </c>
    </row>
    <row r="608" spans="1:6" x14ac:dyDescent="0.2">
      <c r="A608" s="10">
        <v>2025</v>
      </c>
      <c r="B608" s="18" t="s">
        <v>116</v>
      </c>
      <c r="C608" s="18" t="s">
        <v>212</v>
      </c>
      <c r="D608" s="21" t="s">
        <v>229</v>
      </c>
      <c r="E608" s="9">
        <v>10</v>
      </c>
      <c r="F608" s="25">
        <v>31703.599999999999</v>
      </c>
    </row>
    <row r="609" spans="1:6" x14ac:dyDescent="0.2">
      <c r="A609" s="10">
        <v>2025</v>
      </c>
      <c r="B609" s="18" t="s">
        <v>116</v>
      </c>
      <c r="C609" s="18" t="s">
        <v>212</v>
      </c>
      <c r="D609" s="21" t="s">
        <v>226</v>
      </c>
      <c r="E609" s="9">
        <v>28</v>
      </c>
      <c r="F609" s="25">
        <v>11152.36</v>
      </c>
    </row>
    <row r="610" spans="1:6" x14ac:dyDescent="0.2">
      <c r="A610" s="10">
        <v>2025</v>
      </c>
      <c r="B610" s="18" t="s">
        <v>116</v>
      </c>
      <c r="C610" s="18" t="s">
        <v>212</v>
      </c>
      <c r="D610" s="21" t="s">
        <v>207</v>
      </c>
      <c r="E610" s="9">
        <v>15</v>
      </c>
      <c r="F610" s="25">
        <v>1447.73</v>
      </c>
    </row>
    <row r="611" spans="1:6" x14ac:dyDescent="0.2">
      <c r="A611" s="10">
        <v>2025</v>
      </c>
      <c r="B611" s="18" t="s">
        <v>116</v>
      </c>
      <c r="C611" s="18" t="s">
        <v>212</v>
      </c>
      <c r="D611" s="21" t="s">
        <v>227</v>
      </c>
      <c r="E611" s="9">
        <v>9</v>
      </c>
      <c r="F611" s="25">
        <v>17390.11</v>
      </c>
    </row>
    <row r="612" spans="1:6" x14ac:dyDescent="0.2">
      <c r="A612" s="10">
        <v>2025</v>
      </c>
      <c r="B612" s="18" t="s">
        <v>116</v>
      </c>
      <c r="C612" s="18" t="s">
        <v>212</v>
      </c>
      <c r="D612" s="21" t="s">
        <v>182</v>
      </c>
      <c r="E612" s="9">
        <v>2571</v>
      </c>
      <c r="F612" s="25">
        <v>1937.94</v>
      </c>
    </row>
    <row r="613" spans="1:6" x14ac:dyDescent="0.2">
      <c r="A613" s="10">
        <v>2025</v>
      </c>
      <c r="B613" s="18" t="s">
        <v>116</v>
      </c>
      <c r="C613" s="18" t="s">
        <v>212</v>
      </c>
      <c r="D613" s="21" t="s">
        <v>183</v>
      </c>
      <c r="E613" s="9">
        <v>2465</v>
      </c>
      <c r="F613" s="25">
        <v>2342.09</v>
      </c>
    </row>
    <row r="614" spans="1:6" x14ac:dyDescent="0.2">
      <c r="A614" s="10">
        <v>2025</v>
      </c>
      <c r="B614" s="18" t="s">
        <v>116</v>
      </c>
      <c r="C614" s="18" t="s">
        <v>212</v>
      </c>
      <c r="D614" s="21" t="s">
        <v>184</v>
      </c>
      <c r="E614" s="9">
        <v>429</v>
      </c>
      <c r="F614" s="25">
        <v>7674.88</v>
      </c>
    </row>
    <row r="615" spans="1:6" x14ac:dyDescent="0.2">
      <c r="A615" s="10">
        <v>2025</v>
      </c>
      <c r="B615" s="18" t="s">
        <v>116</v>
      </c>
      <c r="C615" s="18" t="s">
        <v>212</v>
      </c>
      <c r="D615" s="21" t="s">
        <v>185</v>
      </c>
      <c r="E615" s="9">
        <v>7918</v>
      </c>
      <c r="F615" s="25">
        <v>909.48</v>
      </c>
    </row>
    <row r="616" spans="1:6" x14ac:dyDescent="0.2">
      <c r="A616" s="10">
        <v>2025</v>
      </c>
      <c r="B616" s="18" t="s">
        <v>116</v>
      </c>
      <c r="C616" s="18" t="s">
        <v>212</v>
      </c>
      <c r="D616" s="21" t="s">
        <v>186</v>
      </c>
      <c r="E616" s="9">
        <v>5693</v>
      </c>
      <c r="F616" s="25">
        <v>2075.2800000000002</v>
      </c>
    </row>
    <row r="617" spans="1:6" x14ac:dyDescent="0.2">
      <c r="A617" s="10">
        <v>2025</v>
      </c>
      <c r="B617" s="18" t="s">
        <v>116</v>
      </c>
      <c r="C617" s="18" t="s">
        <v>212</v>
      </c>
      <c r="D617" s="21" t="s">
        <v>215</v>
      </c>
      <c r="E617" s="9">
        <v>80</v>
      </c>
      <c r="F617" s="25">
        <v>13675.21</v>
      </c>
    </row>
    <row r="618" spans="1:6" x14ac:dyDescent="0.2">
      <c r="A618" s="10">
        <v>2025</v>
      </c>
      <c r="B618" s="18" t="s">
        <v>116</v>
      </c>
      <c r="C618" s="18" t="s">
        <v>212</v>
      </c>
      <c r="D618" s="21" t="s">
        <v>187</v>
      </c>
      <c r="E618" s="9">
        <v>73</v>
      </c>
      <c r="F618" s="25">
        <v>86255.77</v>
      </c>
    </row>
    <row r="619" spans="1:6" x14ac:dyDescent="0.2">
      <c r="A619" s="10">
        <v>2025</v>
      </c>
      <c r="B619" s="18" t="s">
        <v>116</v>
      </c>
      <c r="C619" s="18" t="s">
        <v>212</v>
      </c>
      <c r="D619" s="21" t="s">
        <v>188</v>
      </c>
      <c r="E619" s="9">
        <v>567</v>
      </c>
      <c r="F619" s="25">
        <v>15514.21</v>
      </c>
    </row>
    <row r="620" spans="1:6" x14ac:dyDescent="0.2">
      <c r="A620" s="10">
        <v>2025</v>
      </c>
      <c r="B620" s="18" t="s">
        <v>116</v>
      </c>
      <c r="C620" s="18" t="s">
        <v>212</v>
      </c>
      <c r="D620" s="21" t="s">
        <v>198</v>
      </c>
      <c r="E620" s="9">
        <v>48</v>
      </c>
      <c r="F620" s="25">
        <v>19541.650000000001</v>
      </c>
    </row>
    <row r="621" spans="1:6" x14ac:dyDescent="0.2">
      <c r="A621" s="10">
        <v>2025</v>
      </c>
      <c r="B621" s="18" t="s">
        <v>116</v>
      </c>
      <c r="C621" s="18" t="s">
        <v>212</v>
      </c>
      <c r="D621" s="21" t="s">
        <v>189</v>
      </c>
      <c r="E621" s="9">
        <v>429</v>
      </c>
      <c r="F621" s="25">
        <v>8602.15</v>
      </c>
    </row>
    <row r="622" spans="1:6" x14ac:dyDescent="0.2">
      <c r="A622" s="10">
        <v>2025</v>
      </c>
      <c r="B622" s="18" t="s">
        <v>116</v>
      </c>
      <c r="C622" s="18" t="s">
        <v>212</v>
      </c>
      <c r="D622" s="21" t="s">
        <v>205</v>
      </c>
      <c r="E622" s="9">
        <v>205</v>
      </c>
      <c r="F622" s="25">
        <v>17183.55</v>
      </c>
    </row>
    <row r="623" spans="1:6" x14ac:dyDescent="0.2">
      <c r="A623" s="10">
        <v>2025</v>
      </c>
      <c r="B623" s="18" t="s">
        <v>116</v>
      </c>
      <c r="C623" s="18" t="s">
        <v>212</v>
      </c>
      <c r="D623" s="21" t="s">
        <v>191</v>
      </c>
      <c r="E623" s="9">
        <v>35</v>
      </c>
      <c r="F623" s="25">
        <v>6483.86</v>
      </c>
    </row>
    <row r="624" spans="1:6" x14ac:dyDescent="0.2">
      <c r="A624" s="10">
        <v>2025</v>
      </c>
      <c r="B624" s="18" t="s">
        <v>116</v>
      </c>
      <c r="C624" s="18" t="s">
        <v>212</v>
      </c>
      <c r="D624" s="21" t="s">
        <v>192</v>
      </c>
      <c r="E624" s="9">
        <v>137</v>
      </c>
      <c r="F624" s="25">
        <v>904.8</v>
      </c>
    </row>
    <row r="625" spans="1:6" x14ac:dyDescent="0.2">
      <c r="A625" s="10">
        <v>2025</v>
      </c>
      <c r="B625" s="18" t="s">
        <v>116</v>
      </c>
      <c r="C625" s="18" t="s">
        <v>212</v>
      </c>
      <c r="D625" s="21" t="s">
        <v>193</v>
      </c>
      <c r="E625" s="9">
        <v>10163</v>
      </c>
      <c r="F625" s="25">
        <v>573.69000000000005</v>
      </c>
    </row>
    <row r="626" spans="1:6" x14ac:dyDescent="0.2">
      <c r="A626" s="10">
        <v>2025</v>
      </c>
      <c r="B626" s="18" t="s">
        <v>116</v>
      </c>
      <c r="C626" s="18" t="s">
        <v>212</v>
      </c>
      <c r="D626" s="21" t="s">
        <v>228</v>
      </c>
      <c r="E626" s="9">
        <v>8</v>
      </c>
      <c r="F626" s="25">
        <v>4187</v>
      </c>
    </row>
    <row r="627" spans="1:6" x14ac:dyDescent="0.2">
      <c r="A627" s="10">
        <v>2025</v>
      </c>
      <c r="B627" s="18" t="s">
        <v>116</v>
      </c>
      <c r="C627" s="18" t="s">
        <v>212</v>
      </c>
      <c r="D627" s="21" t="s">
        <v>194</v>
      </c>
      <c r="E627" s="9">
        <v>339</v>
      </c>
      <c r="F627" s="25">
        <v>1758.75</v>
      </c>
    </row>
    <row r="628" spans="1:6" x14ac:dyDescent="0.2">
      <c r="A628" s="10">
        <v>2025</v>
      </c>
      <c r="B628" s="18" t="s">
        <v>116</v>
      </c>
      <c r="C628" s="18" t="s">
        <v>212</v>
      </c>
      <c r="D628" s="21" t="s">
        <v>195</v>
      </c>
      <c r="E628" s="9">
        <v>445</v>
      </c>
      <c r="F628" s="25">
        <v>4187.91</v>
      </c>
    </row>
    <row r="629" spans="1:6" x14ac:dyDescent="0.2">
      <c r="A629" s="10">
        <v>2025</v>
      </c>
      <c r="B629" s="18" t="s">
        <v>116</v>
      </c>
      <c r="C629" s="18" t="s">
        <v>212</v>
      </c>
      <c r="D629" s="21" t="s">
        <v>225</v>
      </c>
      <c r="E629" s="9">
        <v>289</v>
      </c>
      <c r="F629" s="25">
        <v>2716.73</v>
      </c>
    </row>
    <row r="630" spans="1:6" x14ac:dyDescent="0.2">
      <c r="A630" s="10">
        <v>2025</v>
      </c>
      <c r="B630" s="18" t="s">
        <v>116</v>
      </c>
      <c r="C630" s="18" t="s">
        <v>212</v>
      </c>
      <c r="D630" s="21" t="s">
        <v>196</v>
      </c>
      <c r="E630" s="9">
        <v>2001</v>
      </c>
      <c r="F630" s="25">
        <v>1695.49</v>
      </c>
    </row>
    <row r="631" spans="1:6" x14ac:dyDescent="0.2">
      <c r="A631" s="10">
        <v>2025</v>
      </c>
      <c r="B631" s="18" t="s">
        <v>119</v>
      </c>
      <c r="C631" s="18" t="s">
        <v>212</v>
      </c>
      <c r="D631" s="21" t="s">
        <v>229</v>
      </c>
      <c r="E631" s="9">
        <v>54</v>
      </c>
      <c r="F631" s="25">
        <v>25081.98</v>
      </c>
    </row>
    <row r="632" spans="1:6" x14ac:dyDescent="0.2">
      <c r="A632" s="10">
        <v>2025</v>
      </c>
      <c r="B632" s="18" t="s">
        <v>119</v>
      </c>
      <c r="C632" s="18" t="s">
        <v>212</v>
      </c>
      <c r="D632" s="21" t="s">
        <v>234</v>
      </c>
      <c r="E632" s="9">
        <v>7</v>
      </c>
      <c r="F632" s="25">
        <v>141.29</v>
      </c>
    </row>
    <row r="633" spans="1:6" x14ac:dyDescent="0.2">
      <c r="A633" s="10">
        <v>2025</v>
      </c>
      <c r="B633" s="18" t="s">
        <v>119</v>
      </c>
      <c r="C633" s="18" t="s">
        <v>212</v>
      </c>
      <c r="D633" s="21" t="s">
        <v>181</v>
      </c>
      <c r="E633" s="9">
        <v>2759</v>
      </c>
      <c r="F633" s="25">
        <v>512.07000000000005</v>
      </c>
    </row>
    <row r="634" spans="1:6" x14ac:dyDescent="0.2">
      <c r="A634" s="10">
        <v>2025</v>
      </c>
      <c r="B634" s="18" t="s">
        <v>119</v>
      </c>
      <c r="C634" s="18" t="s">
        <v>212</v>
      </c>
      <c r="D634" s="21" t="s">
        <v>182</v>
      </c>
      <c r="E634" s="9">
        <v>1238</v>
      </c>
      <c r="F634" s="25">
        <v>3365.69</v>
      </c>
    </row>
    <row r="635" spans="1:6" x14ac:dyDescent="0.2">
      <c r="A635" s="10">
        <v>2025</v>
      </c>
      <c r="B635" s="18" t="s">
        <v>119</v>
      </c>
      <c r="C635" s="18" t="s">
        <v>212</v>
      </c>
      <c r="D635" s="21" t="s">
        <v>183</v>
      </c>
      <c r="E635" s="9">
        <v>574</v>
      </c>
      <c r="F635" s="25">
        <v>7434.11</v>
      </c>
    </row>
    <row r="636" spans="1:6" x14ac:dyDescent="0.2">
      <c r="A636" s="10">
        <v>2025</v>
      </c>
      <c r="B636" s="18" t="s">
        <v>119</v>
      </c>
      <c r="C636" s="18" t="s">
        <v>212</v>
      </c>
      <c r="D636" s="21" t="s">
        <v>184</v>
      </c>
      <c r="E636" s="9">
        <v>351</v>
      </c>
      <c r="F636" s="25">
        <v>9555.06</v>
      </c>
    </row>
    <row r="637" spans="1:6" x14ac:dyDescent="0.2">
      <c r="A637" s="10">
        <v>2025</v>
      </c>
      <c r="B637" s="18" t="s">
        <v>119</v>
      </c>
      <c r="C637" s="18" t="s">
        <v>212</v>
      </c>
      <c r="D637" s="21" t="s">
        <v>185</v>
      </c>
      <c r="E637" s="9">
        <v>2250</v>
      </c>
      <c r="F637" s="25">
        <v>1131.55</v>
      </c>
    </row>
    <row r="638" spans="1:6" x14ac:dyDescent="0.2">
      <c r="A638" s="10">
        <v>2025</v>
      </c>
      <c r="B638" s="18" t="s">
        <v>119</v>
      </c>
      <c r="C638" s="18" t="s">
        <v>212</v>
      </c>
      <c r="D638" s="21" t="s">
        <v>186</v>
      </c>
      <c r="E638" s="9">
        <v>2468</v>
      </c>
      <c r="F638" s="25">
        <v>2343.31</v>
      </c>
    </row>
    <row r="639" spans="1:6" x14ac:dyDescent="0.2">
      <c r="A639" s="10">
        <v>2025</v>
      </c>
      <c r="B639" s="18" t="s">
        <v>119</v>
      </c>
      <c r="C639" s="18" t="s">
        <v>212</v>
      </c>
      <c r="D639" s="21" t="s">
        <v>215</v>
      </c>
      <c r="E639" s="9">
        <v>50</v>
      </c>
      <c r="F639" s="25">
        <v>13071.82</v>
      </c>
    </row>
    <row r="640" spans="1:6" x14ac:dyDescent="0.2">
      <c r="A640" s="10">
        <v>2025</v>
      </c>
      <c r="B640" s="18" t="s">
        <v>119</v>
      </c>
      <c r="C640" s="18" t="s">
        <v>212</v>
      </c>
      <c r="D640" s="21" t="s">
        <v>188</v>
      </c>
      <c r="E640" s="9">
        <v>26</v>
      </c>
      <c r="F640" s="25">
        <v>7756.12</v>
      </c>
    </row>
    <row r="641" spans="1:6" x14ac:dyDescent="0.2">
      <c r="A641" s="10">
        <v>2025</v>
      </c>
      <c r="B641" s="18" t="s">
        <v>119</v>
      </c>
      <c r="C641" s="18" t="s">
        <v>212</v>
      </c>
      <c r="D641" s="21" t="s">
        <v>198</v>
      </c>
      <c r="E641" s="9">
        <v>24</v>
      </c>
      <c r="F641" s="25">
        <v>3018.33</v>
      </c>
    </row>
    <row r="642" spans="1:6" x14ac:dyDescent="0.2">
      <c r="A642" s="10">
        <v>2025</v>
      </c>
      <c r="B642" s="18" t="s">
        <v>119</v>
      </c>
      <c r="C642" s="18" t="s">
        <v>212</v>
      </c>
      <c r="D642" s="21" t="s">
        <v>189</v>
      </c>
      <c r="E642" s="9">
        <v>26</v>
      </c>
      <c r="F642" s="25">
        <v>12201.88</v>
      </c>
    </row>
    <row r="643" spans="1:6" x14ac:dyDescent="0.2">
      <c r="A643" s="10">
        <v>2025</v>
      </c>
      <c r="B643" s="18" t="s">
        <v>119</v>
      </c>
      <c r="C643" s="18" t="s">
        <v>212</v>
      </c>
      <c r="D643" s="21" t="s">
        <v>190</v>
      </c>
      <c r="E643" s="9">
        <v>991</v>
      </c>
      <c r="F643" s="25">
        <v>2292.6799999999998</v>
      </c>
    </row>
    <row r="644" spans="1:6" x14ac:dyDescent="0.2">
      <c r="A644" s="10">
        <v>2025</v>
      </c>
      <c r="B644" s="18" t="s">
        <v>119</v>
      </c>
      <c r="C644" s="18" t="s">
        <v>212</v>
      </c>
      <c r="D644" s="21" t="s">
        <v>192</v>
      </c>
      <c r="E644" s="9">
        <v>596</v>
      </c>
      <c r="F644" s="25">
        <v>780.73</v>
      </c>
    </row>
    <row r="645" spans="1:6" x14ac:dyDescent="0.2">
      <c r="A645" s="10">
        <v>2025</v>
      </c>
      <c r="B645" s="18" t="s">
        <v>119</v>
      </c>
      <c r="C645" s="18" t="s">
        <v>212</v>
      </c>
      <c r="D645" s="21" t="s">
        <v>193</v>
      </c>
      <c r="E645" s="9">
        <v>1607</v>
      </c>
      <c r="F645" s="25">
        <v>1142.1300000000001</v>
      </c>
    </row>
    <row r="646" spans="1:6" x14ac:dyDescent="0.2">
      <c r="A646" s="10">
        <v>2025</v>
      </c>
      <c r="B646" s="18" t="s">
        <v>119</v>
      </c>
      <c r="C646" s="18" t="s">
        <v>212</v>
      </c>
      <c r="D646" s="21" t="s">
        <v>194</v>
      </c>
      <c r="E646" s="9">
        <v>44</v>
      </c>
      <c r="F646" s="25">
        <v>2381.5700000000002</v>
      </c>
    </row>
    <row r="647" spans="1:6" x14ac:dyDescent="0.2">
      <c r="A647" s="10">
        <v>2025</v>
      </c>
      <c r="B647" s="18" t="s">
        <v>119</v>
      </c>
      <c r="C647" s="18" t="s">
        <v>212</v>
      </c>
      <c r="D647" s="21" t="s">
        <v>208</v>
      </c>
      <c r="E647" s="9">
        <v>11</v>
      </c>
      <c r="F647" s="25">
        <v>1195.82</v>
      </c>
    </row>
    <row r="648" spans="1:6" x14ac:dyDescent="0.2">
      <c r="A648" s="10">
        <v>2025</v>
      </c>
      <c r="B648" s="18" t="s">
        <v>119</v>
      </c>
      <c r="C648" s="18" t="s">
        <v>212</v>
      </c>
      <c r="D648" s="21" t="s">
        <v>206</v>
      </c>
      <c r="E648" s="9">
        <v>10</v>
      </c>
      <c r="F648" s="25">
        <v>22678.3</v>
      </c>
    </row>
    <row r="649" spans="1:6" x14ac:dyDescent="0.2">
      <c r="A649" s="10">
        <v>2025</v>
      </c>
      <c r="B649" s="18" t="s">
        <v>119</v>
      </c>
      <c r="C649" s="18" t="s">
        <v>212</v>
      </c>
      <c r="D649" s="21" t="s">
        <v>225</v>
      </c>
      <c r="E649" s="9">
        <v>194</v>
      </c>
      <c r="F649" s="25">
        <v>4217.91</v>
      </c>
    </row>
    <row r="650" spans="1:6" x14ac:dyDescent="0.2">
      <c r="A650" s="10">
        <v>2025</v>
      </c>
      <c r="B650" s="18" t="s">
        <v>119</v>
      </c>
      <c r="C650" s="18" t="s">
        <v>212</v>
      </c>
      <c r="D650" s="21" t="s">
        <v>211</v>
      </c>
      <c r="E650" s="9">
        <v>16</v>
      </c>
      <c r="F650" s="25">
        <v>11726</v>
      </c>
    </row>
  </sheetData>
  <sheetProtection formatCells="0" formatColumns="0" formatRows="0" insertColumns="0" insertRows="0" insertHyperlinks="0" deleteColumns="0" deleteRows="0" sort="0" autoFilter="0" pivotTables="0"/>
  <autoFilter ref="A15:F15" xr:uid="{00000000-0001-0000-0100-000000000000}"/>
  <sortState xmlns:xlrd2="http://schemas.microsoft.com/office/spreadsheetml/2017/richdata2" ref="A16:F28">
    <sortCondition ref="A16:A28"/>
    <sortCondition ref="B16:B28"/>
  </sortState>
  <conditionalFormatting sqref="B1:F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1:F739"/>
  <sheetViews>
    <sheetView showGridLines="0" workbookViewId="0">
      <pane ySplit="15" topLeftCell="A16"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78" style="19" customWidth="1"/>
    <col min="5" max="5" width="19.28515625" style="11" customWidth="1"/>
    <col min="6" max="6" width="19.28515625" style="22" customWidth="1"/>
    <col min="7" max="16384" width="9.140625" style="12"/>
  </cols>
  <sheetData>
    <row r="1" spans="1:6" ht="26.25" x14ac:dyDescent="0.4">
      <c r="D1" s="49"/>
    </row>
    <row r="6" spans="1:6" ht="18" x14ac:dyDescent="0.2">
      <c r="A6" s="3" t="str">
        <f>'Forward and Introduction'!A7&amp;" - Rural Hospitals"</f>
        <v>Other Outpatient Services - Rural Hospitals</v>
      </c>
    </row>
    <row r="7" spans="1:6" ht="15.75" x14ac:dyDescent="0.2">
      <c r="A7" s="4" t="str">
        <f>'Forward and Introduction'!A8</f>
        <v>Includes discharges from January 1, 2022 through June 30, 2025</v>
      </c>
    </row>
    <row r="8" spans="1:6" ht="15.75" x14ac:dyDescent="0.2">
      <c r="A8" s="4"/>
    </row>
    <row r="9" spans="1:6" x14ac:dyDescent="0.2">
      <c r="A9" s="5" t="str">
        <f>'Forward and Introduction'!A10</f>
        <v>Produced on December 15, 2025</v>
      </c>
    </row>
    <row r="10" spans="1:6" x14ac:dyDescent="0.2">
      <c r="A10" s="5" t="str">
        <f>'Forward and Introduction'!A11</f>
        <v>Includes data loaded through November 30, 2025</v>
      </c>
    </row>
    <row r="11" spans="1:6" x14ac:dyDescent="0.2">
      <c r="A11" s="5"/>
    </row>
    <row r="12" spans="1:6" s="14" customFormat="1" ht="15" x14ac:dyDescent="0.25">
      <c r="A12" s="6" t="s">
        <v>157</v>
      </c>
      <c r="B12" s="17"/>
      <c r="C12" s="17"/>
      <c r="D12" s="20"/>
      <c r="E12" s="13"/>
      <c r="F12" s="23"/>
    </row>
    <row r="13" spans="1:6" s="14" customFormat="1" ht="15" x14ac:dyDescent="0.25">
      <c r="A13" s="7" t="s">
        <v>158</v>
      </c>
      <c r="B13" s="17"/>
      <c r="C13" s="17"/>
      <c r="D13" s="20"/>
      <c r="E13" s="13"/>
      <c r="F13" s="23"/>
    </row>
    <row r="14" spans="1:6" s="14" customFormat="1" ht="15" x14ac:dyDescent="0.25">
      <c r="A14" s="7" t="s">
        <v>164</v>
      </c>
      <c r="B14" s="17"/>
      <c r="C14" s="17"/>
      <c r="D14" s="20"/>
      <c r="E14" s="13"/>
      <c r="F14" s="23"/>
    </row>
    <row r="15" spans="1:6" s="15" customFormat="1" ht="51" customHeight="1" x14ac:dyDescent="0.2">
      <c r="A15" s="8" t="s">
        <v>21</v>
      </c>
      <c r="B15" s="2" t="s">
        <v>23</v>
      </c>
      <c r="C15" s="2" t="s">
        <v>162</v>
      </c>
      <c r="D15" s="2" t="s">
        <v>176</v>
      </c>
      <c r="E15" s="2" t="s">
        <v>26</v>
      </c>
      <c r="F15" s="24" t="s">
        <v>27</v>
      </c>
    </row>
    <row r="16" spans="1:6" x14ac:dyDescent="0.2">
      <c r="A16" s="10">
        <v>2022</v>
      </c>
      <c r="B16" s="18" t="s">
        <v>32</v>
      </c>
      <c r="C16" s="18" t="s">
        <v>159</v>
      </c>
      <c r="D16" s="21" t="s">
        <v>227</v>
      </c>
      <c r="E16" s="9">
        <v>11</v>
      </c>
      <c r="F16" s="25">
        <v>4250</v>
      </c>
    </row>
    <row r="17" spans="1:6" x14ac:dyDescent="0.2">
      <c r="A17" s="10">
        <v>2022</v>
      </c>
      <c r="B17" s="18" t="s">
        <v>32</v>
      </c>
      <c r="C17" s="18" t="s">
        <v>159</v>
      </c>
      <c r="D17" s="21" t="s">
        <v>181</v>
      </c>
      <c r="E17" s="9">
        <v>200</v>
      </c>
      <c r="F17" s="25">
        <v>1162.7</v>
      </c>
    </row>
    <row r="18" spans="1:6" x14ac:dyDescent="0.2">
      <c r="A18" s="10">
        <v>2022</v>
      </c>
      <c r="B18" s="18" t="s">
        <v>32</v>
      </c>
      <c r="C18" s="18" t="s">
        <v>159</v>
      </c>
      <c r="D18" s="21" t="s">
        <v>182</v>
      </c>
      <c r="E18" s="9">
        <v>530</v>
      </c>
      <c r="F18" s="25">
        <v>3031.56</v>
      </c>
    </row>
    <row r="19" spans="1:6" x14ac:dyDescent="0.2">
      <c r="A19" s="10">
        <v>2022</v>
      </c>
      <c r="B19" s="18" t="s">
        <v>32</v>
      </c>
      <c r="C19" s="18" t="s">
        <v>159</v>
      </c>
      <c r="D19" s="21" t="s">
        <v>183</v>
      </c>
      <c r="E19" s="9">
        <v>553</v>
      </c>
      <c r="F19" s="25">
        <v>3275.47</v>
      </c>
    </row>
    <row r="20" spans="1:6" x14ac:dyDescent="0.2">
      <c r="A20" s="10">
        <v>2022</v>
      </c>
      <c r="B20" s="18" t="s">
        <v>32</v>
      </c>
      <c r="C20" s="18" t="s">
        <v>159</v>
      </c>
      <c r="D20" s="21" t="s">
        <v>184</v>
      </c>
      <c r="E20" s="9">
        <v>162</v>
      </c>
      <c r="F20" s="25">
        <v>4724.68</v>
      </c>
    </row>
    <row r="21" spans="1:6" x14ac:dyDescent="0.2">
      <c r="A21" s="10">
        <v>2022</v>
      </c>
      <c r="B21" s="18" t="s">
        <v>32</v>
      </c>
      <c r="C21" s="18" t="s">
        <v>159</v>
      </c>
      <c r="D21" s="21" t="s">
        <v>185</v>
      </c>
      <c r="E21" s="9">
        <v>3543</v>
      </c>
      <c r="F21" s="25">
        <v>453.06</v>
      </c>
    </row>
    <row r="22" spans="1:6" x14ac:dyDescent="0.2">
      <c r="A22" s="10">
        <v>2022</v>
      </c>
      <c r="B22" s="18" t="s">
        <v>32</v>
      </c>
      <c r="C22" s="18" t="s">
        <v>159</v>
      </c>
      <c r="D22" s="21" t="s">
        <v>186</v>
      </c>
      <c r="E22" s="9">
        <v>2044</v>
      </c>
      <c r="F22" s="25">
        <v>1143.3699999999999</v>
      </c>
    </row>
    <row r="23" spans="1:6" x14ac:dyDescent="0.2">
      <c r="A23" s="10">
        <v>2022</v>
      </c>
      <c r="B23" s="18" t="s">
        <v>32</v>
      </c>
      <c r="C23" s="18" t="s">
        <v>159</v>
      </c>
      <c r="D23" s="21" t="s">
        <v>238</v>
      </c>
      <c r="E23" s="9">
        <v>2026</v>
      </c>
      <c r="F23" s="25">
        <v>2407.4899999999998</v>
      </c>
    </row>
    <row r="24" spans="1:6" x14ac:dyDescent="0.2">
      <c r="A24" s="10">
        <v>2022</v>
      </c>
      <c r="B24" s="18" t="s">
        <v>32</v>
      </c>
      <c r="C24" s="18" t="s">
        <v>159</v>
      </c>
      <c r="D24" s="21" t="s">
        <v>188</v>
      </c>
      <c r="E24" s="9">
        <v>653</v>
      </c>
      <c r="F24" s="25">
        <v>5238.03</v>
      </c>
    </row>
    <row r="25" spans="1:6" x14ac:dyDescent="0.2">
      <c r="A25" s="10">
        <v>2022</v>
      </c>
      <c r="B25" s="18" t="s">
        <v>32</v>
      </c>
      <c r="C25" s="18" t="s">
        <v>159</v>
      </c>
      <c r="D25" s="21" t="s">
        <v>204</v>
      </c>
      <c r="E25" s="9">
        <v>26</v>
      </c>
      <c r="F25" s="25">
        <v>3828.65</v>
      </c>
    </row>
    <row r="26" spans="1:6" x14ac:dyDescent="0.2">
      <c r="A26" s="10">
        <v>2022</v>
      </c>
      <c r="B26" s="18" t="s">
        <v>32</v>
      </c>
      <c r="C26" s="18" t="s">
        <v>159</v>
      </c>
      <c r="D26" s="21" t="s">
        <v>189</v>
      </c>
      <c r="E26" s="9">
        <v>154</v>
      </c>
      <c r="F26" s="25">
        <v>535.75</v>
      </c>
    </row>
    <row r="27" spans="1:6" x14ac:dyDescent="0.2">
      <c r="A27" s="10">
        <v>2022</v>
      </c>
      <c r="B27" s="18" t="s">
        <v>32</v>
      </c>
      <c r="C27" s="18" t="s">
        <v>159</v>
      </c>
      <c r="D27" s="21" t="s">
        <v>205</v>
      </c>
      <c r="E27" s="9">
        <v>7</v>
      </c>
      <c r="F27" s="25">
        <v>2237.5700000000002</v>
      </c>
    </row>
    <row r="28" spans="1:6" x14ac:dyDescent="0.2">
      <c r="A28" s="10">
        <v>2022</v>
      </c>
      <c r="B28" s="18" t="s">
        <v>32</v>
      </c>
      <c r="C28" s="18" t="s">
        <v>159</v>
      </c>
      <c r="D28" s="21" t="s">
        <v>191</v>
      </c>
      <c r="E28" s="9">
        <v>7</v>
      </c>
      <c r="F28" s="25">
        <v>2142.14</v>
      </c>
    </row>
    <row r="29" spans="1:6" x14ac:dyDescent="0.2">
      <c r="A29" s="10">
        <v>2022</v>
      </c>
      <c r="B29" s="18" t="s">
        <v>32</v>
      </c>
      <c r="C29" s="18" t="s">
        <v>159</v>
      </c>
      <c r="D29" s="21" t="s">
        <v>192</v>
      </c>
      <c r="E29" s="9">
        <v>214</v>
      </c>
      <c r="F29" s="25">
        <v>618.79</v>
      </c>
    </row>
    <row r="30" spans="1:6" x14ac:dyDescent="0.2">
      <c r="A30" s="10">
        <v>2022</v>
      </c>
      <c r="B30" s="18" t="s">
        <v>32</v>
      </c>
      <c r="C30" s="18" t="s">
        <v>159</v>
      </c>
      <c r="D30" s="21" t="s">
        <v>193</v>
      </c>
      <c r="E30" s="9">
        <v>11021</v>
      </c>
      <c r="F30" s="25">
        <v>547.48</v>
      </c>
    </row>
    <row r="31" spans="1:6" x14ac:dyDescent="0.2">
      <c r="A31" s="10">
        <v>2022</v>
      </c>
      <c r="B31" s="18" t="s">
        <v>32</v>
      </c>
      <c r="C31" s="18" t="s">
        <v>159</v>
      </c>
      <c r="D31" s="21" t="s">
        <v>228</v>
      </c>
      <c r="E31" s="9">
        <v>14</v>
      </c>
      <c r="F31" s="25">
        <v>69</v>
      </c>
    </row>
    <row r="32" spans="1:6" x14ac:dyDescent="0.2">
      <c r="A32" s="10">
        <v>2022</v>
      </c>
      <c r="B32" s="18" t="s">
        <v>32</v>
      </c>
      <c r="C32" s="18" t="s">
        <v>159</v>
      </c>
      <c r="D32" s="21" t="s">
        <v>194</v>
      </c>
      <c r="E32" s="9">
        <v>731</v>
      </c>
      <c r="F32" s="25">
        <v>337.07</v>
      </c>
    </row>
    <row r="33" spans="1:6" x14ac:dyDescent="0.2">
      <c r="A33" s="10">
        <v>2022</v>
      </c>
      <c r="B33" s="18" t="s">
        <v>32</v>
      </c>
      <c r="C33" s="18" t="s">
        <v>159</v>
      </c>
      <c r="D33" s="21" t="s">
        <v>208</v>
      </c>
      <c r="E33" s="9">
        <v>108</v>
      </c>
      <c r="F33" s="25">
        <v>3701.42</v>
      </c>
    </row>
    <row r="34" spans="1:6" x14ac:dyDescent="0.2">
      <c r="A34" s="10">
        <v>2022</v>
      </c>
      <c r="B34" s="18" t="s">
        <v>32</v>
      </c>
      <c r="C34" s="18" t="s">
        <v>159</v>
      </c>
      <c r="D34" s="21" t="s">
        <v>195</v>
      </c>
      <c r="E34" s="9">
        <v>68</v>
      </c>
      <c r="F34" s="25">
        <v>1112.57</v>
      </c>
    </row>
    <row r="35" spans="1:6" x14ac:dyDescent="0.2">
      <c r="A35" s="10">
        <v>2022</v>
      </c>
      <c r="B35" s="18" t="s">
        <v>32</v>
      </c>
      <c r="C35" s="18" t="s">
        <v>159</v>
      </c>
      <c r="D35" s="21" t="s">
        <v>206</v>
      </c>
      <c r="E35" s="9">
        <v>112</v>
      </c>
      <c r="F35" s="25">
        <v>10041.42</v>
      </c>
    </row>
    <row r="36" spans="1:6" x14ac:dyDescent="0.2">
      <c r="A36" s="10">
        <v>2022</v>
      </c>
      <c r="B36" s="18" t="s">
        <v>32</v>
      </c>
      <c r="C36" s="18" t="s">
        <v>159</v>
      </c>
      <c r="D36" s="21" t="s">
        <v>203</v>
      </c>
      <c r="E36" s="9">
        <v>277</v>
      </c>
      <c r="F36" s="25">
        <v>9904.0300000000007</v>
      </c>
    </row>
    <row r="37" spans="1:6" x14ac:dyDescent="0.2">
      <c r="A37" s="10">
        <v>2022</v>
      </c>
      <c r="B37" s="18" t="s">
        <v>32</v>
      </c>
      <c r="C37" s="18" t="s">
        <v>159</v>
      </c>
      <c r="D37" s="21" t="s">
        <v>225</v>
      </c>
      <c r="E37" s="9">
        <v>16</v>
      </c>
      <c r="F37" s="25">
        <v>352.5</v>
      </c>
    </row>
    <row r="38" spans="1:6" x14ac:dyDescent="0.2">
      <c r="A38" s="10">
        <v>2022</v>
      </c>
      <c r="B38" s="18" t="s">
        <v>32</v>
      </c>
      <c r="C38" s="18" t="s">
        <v>159</v>
      </c>
      <c r="D38" s="21" t="s">
        <v>196</v>
      </c>
      <c r="E38" s="9">
        <v>1127</v>
      </c>
      <c r="F38" s="25">
        <v>1333.99</v>
      </c>
    </row>
    <row r="39" spans="1:6" x14ac:dyDescent="0.2">
      <c r="A39" s="10">
        <v>2022</v>
      </c>
      <c r="B39" s="18" t="s">
        <v>36</v>
      </c>
      <c r="C39" s="18" t="s">
        <v>159</v>
      </c>
      <c r="D39" s="21" t="s">
        <v>182</v>
      </c>
      <c r="E39" s="9">
        <v>50</v>
      </c>
      <c r="F39" s="25">
        <v>3284.02</v>
      </c>
    </row>
    <row r="40" spans="1:6" x14ac:dyDescent="0.2">
      <c r="A40" s="10">
        <v>2022</v>
      </c>
      <c r="B40" s="18" t="s">
        <v>36</v>
      </c>
      <c r="C40" s="18" t="s">
        <v>159</v>
      </c>
      <c r="D40" s="21" t="s">
        <v>183</v>
      </c>
      <c r="E40" s="9">
        <v>25</v>
      </c>
      <c r="F40" s="25">
        <v>3355.28</v>
      </c>
    </row>
    <row r="41" spans="1:6" x14ac:dyDescent="0.2">
      <c r="A41" s="10">
        <v>2022</v>
      </c>
      <c r="B41" s="18" t="s">
        <v>36</v>
      </c>
      <c r="C41" s="18" t="s">
        <v>159</v>
      </c>
      <c r="D41" s="21" t="s">
        <v>185</v>
      </c>
      <c r="E41" s="9">
        <v>251</v>
      </c>
      <c r="F41" s="25">
        <v>565.51</v>
      </c>
    </row>
    <row r="42" spans="1:6" x14ac:dyDescent="0.2">
      <c r="A42" s="10">
        <v>2022</v>
      </c>
      <c r="B42" s="18" t="s">
        <v>36</v>
      </c>
      <c r="C42" s="18" t="s">
        <v>159</v>
      </c>
      <c r="D42" s="21" t="s">
        <v>186</v>
      </c>
      <c r="E42" s="9">
        <v>66</v>
      </c>
      <c r="F42" s="25">
        <v>1066</v>
      </c>
    </row>
    <row r="43" spans="1:6" x14ac:dyDescent="0.2">
      <c r="A43" s="10">
        <v>2022</v>
      </c>
      <c r="B43" s="18" t="s">
        <v>36</v>
      </c>
      <c r="C43" s="18" t="s">
        <v>159</v>
      </c>
      <c r="D43" s="21" t="s">
        <v>192</v>
      </c>
      <c r="E43" s="9">
        <v>27</v>
      </c>
      <c r="F43" s="25">
        <v>587.52</v>
      </c>
    </row>
    <row r="44" spans="1:6" x14ac:dyDescent="0.2">
      <c r="A44" s="10">
        <v>2022</v>
      </c>
      <c r="B44" s="18" t="s">
        <v>36</v>
      </c>
      <c r="C44" s="18" t="s">
        <v>159</v>
      </c>
      <c r="D44" s="21" t="s">
        <v>193</v>
      </c>
      <c r="E44" s="9">
        <v>1227</v>
      </c>
      <c r="F44" s="25">
        <v>504.84</v>
      </c>
    </row>
    <row r="45" spans="1:6" x14ac:dyDescent="0.2">
      <c r="A45" s="10">
        <v>2022</v>
      </c>
      <c r="B45" s="18" t="s">
        <v>36</v>
      </c>
      <c r="C45" s="18" t="s">
        <v>159</v>
      </c>
      <c r="D45" s="21" t="s">
        <v>228</v>
      </c>
      <c r="E45" s="9">
        <v>9</v>
      </c>
      <c r="F45" s="25">
        <v>49.22</v>
      </c>
    </row>
    <row r="46" spans="1:6" x14ac:dyDescent="0.2">
      <c r="A46" s="10">
        <v>2022</v>
      </c>
      <c r="B46" s="18" t="s">
        <v>36</v>
      </c>
      <c r="C46" s="18" t="s">
        <v>159</v>
      </c>
      <c r="D46" s="21" t="s">
        <v>194</v>
      </c>
      <c r="E46" s="9">
        <v>1225</v>
      </c>
      <c r="F46" s="25">
        <v>124.13</v>
      </c>
    </row>
    <row r="47" spans="1:6" x14ac:dyDescent="0.2">
      <c r="A47" s="10">
        <v>2022</v>
      </c>
      <c r="B47" s="18" t="s">
        <v>36</v>
      </c>
      <c r="C47" s="18" t="s">
        <v>159</v>
      </c>
      <c r="D47" s="21" t="s">
        <v>203</v>
      </c>
      <c r="E47" s="9">
        <v>13</v>
      </c>
      <c r="F47" s="25">
        <v>672</v>
      </c>
    </row>
    <row r="48" spans="1:6" x14ac:dyDescent="0.2">
      <c r="A48" s="10">
        <v>2022</v>
      </c>
      <c r="B48" s="18" t="s">
        <v>36</v>
      </c>
      <c r="C48" s="18" t="s">
        <v>159</v>
      </c>
      <c r="D48" s="21" t="s">
        <v>225</v>
      </c>
      <c r="E48" s="9">
        <v>13</v>
      </c>
      <c r="F48" s="25">
        <v>64.23</v>
      </c>
    </row>
    <row r="49" spans="1:6" x14ac:dyDescent="0.2">
      <c r="A49" s="10">
        <v>2022</v>
      </c>
      <c r="B49" s="18" t="s">
        <v>36</v>
      </c>
      <c r="C49" s="18" t="s">
        <v>159</v>
      </c>
      <c r="D49" s="21" t="s">
        <v>196</v>
      </c>
      <c r="E49" s="9">
        <v>37</v>
      </c>
      <c r="F49" s="25">
        <v>295.16000000000003</v>
      </c>
    </row>
    <row r="50" spans="1:6" x14ac:dyDescent="0.2">
      <c r="A50" s="10">
        <v>2022</v>
      </c>
      <c r="B50" s="18" t="s">
        <v>48</v>
      </c>
      <c r="C50" s="18" t="s">
        <v>159</v>
      </c>
      <c r="D50" s="21" t="s">
        <v>229</v>
      </c>
      <c r="E50" s="9">
        <v>175</v>
      </c>
      <c r="F50" s="25">
        <v>4660.38</v>
      </c>
    </row>
    <row r="51" spans="1:6" x14ac:dyDescent="0.2">
      <c r="A51" s="10">
        <v>2022</v>
      </c>
      <c r="B51" s="18" t="s">
        <v>48</v>
      </c>
      <c r="C51" s="18" t="s">
        <v>159</v>
      </c>
      <c r="D51" s="21" t="s">
        <v>207</v>
      </c>
      <c r="E51" s="9">
        <v>4218</v>
      </c>
      <c r="F51" s="25">
        <v>510.64</v>
      </c>
    </row>
    <row r="52" spans="1:6" x14ac:dyDescent="0.2">
      <c r="A52" s="10">
        <v>2022</v>
      </c>
      <c r="B52" s="18" t="s">
        <v>48</v>
      </c>
      <c r="C52" s="18" t="s">
        <v>159</v>
      </c>
      <c r="D52" s="21" t="s">
        <v>234</v>
      </c>
      <c r="E52" s="9">
        <v>236</v>
      </c>
      <c r="F52" s="25">
        <v>99.59</v>
      </c>
    </row>
    <row r="53" spans="1:6" x14ac:dyDescent="0.2">
      <c r="A53" s="10">
        <v>2022</v>
      </c>
      <c r="B53" s="18" t="s">
        <v>48</v>
      </c>
      <c r="C53" s="18" t="s">
        <v>159</v>
      </c>
      <c r="D53" s="21" t="s">
        <v>227</v>
      </c>
      <c r="E53" s="9">
        <v>6</v>
      </c>
      <c r="F53" s="25">
        <v>15168.33</v>
      </c>
    </row>
    <row r="54" spans="1:6" x14ac:dyDescent="0.2">
      <c r="A54" s="10">
        <v>2022</v>
      </c>
      <c r="B54" s="18" t="s">
        <v>48</v>
      </c>
      <c r="C54" s="18" t="s">
        <v>159</v>
      </c>
      <c r="D54" s="21" t="s">
        <v>181</v>
      </c>
      <c r="E54" s="9">
        <v>14793</v>
      </c>
      <c r="F54" s="25">
        <v>393.42</v>
      </c>
    </row>
    <row r="55" spans="1:6" x14ac:dyDescent="0.2">
      <c r="A55" s="10">
        <v>2022</v>
      </c>
      <c r="B55" s="18" t="s">
        <v>48</v>
      </c>
      <c r="C55" s="18" t="s">
        <v>159</v>
      </c>
      <c r="D55" s="21" t="s">
        <v>182</v>
      </c>
      <c r="E55" s="9">
        <v>1402</v>
      </c>
      <c r="F55" s="25">
        <v>2581.39</v>
      </c>
    </row>
    <row r="56" spans="1:6" x14ac:dyDescent="0.2">
      <c r="A56" s="10">
        <v>2022</v>
      </c>
      <c r="B56" s="18" t="s">
        <v>48</v>
      </c>
      <c r="C56" s="18" t="s">
        <v>159</v>
      </c>
      <c r="D56" s="21" t="s">
        <v>183</v>
      </c>
      <c r="E56" s="9">
        <v>1467</v>
      </c>
      <c r="F56" s="25">
        <v>2824.62</v>
      </c>
    </row>
    <row r="57" spans="1:6" x14ac:dyDescent="0.2">
      <c r="A57" s="10">
        <v>2022</v>
      </c>
      <c r="B57" s="18" t="s">
        <v>48</v>
      </c>
      <c r="C57" s="18" t="s">
        <v>159</v>
      </c>
      <c r="D57" s="21" t="s">
        <v>184</v>
      </c>
      <c r="E57" s="9">
        <v>202</v>
      </c>
      <c r="F57" s="25">
        <v>8170.05</v>
      </c>
    </row>
    <row r="58" spans="1:6" x14ac:dyDescent="0.2">
      <c r="A58" s="10">
        <v>2022</v>
      </c>
      <c r="B58" s="18" t="s">
        <v>48</v>
      </c>
      <c r="C58" s="18" t="s">
        <v>159</v>
      </c>
      <c r="D58" s="21" t="s">
        <v>185</v>
      </c>
      <c r="E58" s="9">
        <v>5139</v>
      </c>
      <c r="F58" s="25">
        <v>589.6</v>
      </c>
    </row>
    <row r="59" spans="1:6" x14ac:dyDescent="0.2">
      <c r="A59" s="10">
        <v>2022</v>
      </c>
      <c r="B59" s="18" t="s">
        <v>48</v>
      </c>
      <c r="C59" s="18" t="s">
        <v>159</v>
      </c>
      <c r="D59" s="21" t="s">
        <v>186</v>
      </c>
      <c r="E59" s="9">
        <v>2584</v>
      </c>
      <c r="F59" s="25">
        <v>1423.97</v>
      </c>
    </row>
    <row r="60" spans="1:6" x14ac:dyDescent="0.2">
      <c r="A60" s="10">
        <v>2022</v>
      </c>
      <c r="B60" s="18" t="s">
        <v>48</v>
      </c>
      <c r="C60" s="18" t="s">
        <v>159</v>
      </c>
      <c r="D60" s="21" t="s">
        <v>215</v>
      </c>
      <c r="E60" s="9">
        <v>38</v>
      </c>
      <c r="F60" s="25">
        <v>5939.5</v>
      </c>
    </row>
    <row r="61" spans="1:6" x14ac:dyDescent="0.2">
      <c r="A61" s="10">
        <v>2022</v>
      </c>
      <c r="B61" s="18" t="s">
        <v>48</v>
      </c>
      <c r="C61" s="18" t="s">
        <v>159</v>
      </c>
      <c r="D61" s="21" t="s">
        <v>204</v>
      </c>
      <c r="E61" s="9">
        <v>56</v>
      </c>
      <c r="F61" s="25">
        <v>3450.71</v>
      </c>
    </row>
    <row r="62" spans="1:6" x14ac:dyDescent="0.2">
      <c r="A62" s="10">
        <v>2022</v>
      </c>
      <c r="B62" s="18" t="s">
        <v>48</v>
      </c>
      <c r="C62" s="18" t="s">
        <v>159</v>
      </c>
      <c r="D62" s="21" t="s">
        <v>198</v>
      </c>
      <c r="E62" s="9">
        <v>323</v>
      </c>
      <c r="F62" s="25">
        <v>876.28</v>
      </c>
    </row>
    <row r="63" spans="1:6" x14ac:dyDescent="0.2">
      <c r="A63" s="10">
        <v>2022</v>
      </c>
      <c r="B63" s="18" t="s">
        <v>48</v>
      </c>
      <c r="C63" s="18" t="s">
        <v>159</v>
      </c>
      <c r="D63" s="21" t="s">
        <v>189</v>
      </c>
      <c r="E63" s="9">
        <v>41</v>
      </c>
      <c r="F63" s="25">
        <v>3220.98</v>
      </c>
    </row>
    <row r="64" spans="1:6" x14ac:dyDescent="0.2">
      <c r="A64" s="10">
        <v>2022</v>
      </c>
      <c r="B64" s="18" t="s">
        <v>48</v>
      </c>
      <c r="C64" s="18" t="s">
        <v>159</v>
      </c>
      <c r="D64" s="21" t="s">
        <v>190</v>
      </c>
      <c r="E64" s="9">
        <v>587</v>
      </c>
      <c r="F64" s="25">
        <v>961.83</v>
      </c>
    </row>
    <row r="65" spans="1:6" x14ac:dyDescent="0.2">
      <c r="A65" s="10">
        <v>2022</v>
      </c>
      <c r="B65" s="18" t="s">
        <v>48</v>
      </c>
      <c r="C65" s="18" t="s">
        <v>159</v>
      </c>
      <c r="D65" s="21" t="s">
        <v>205</v>
      </c>
      <c r="E65" s="9">
        <v>265</v>
      </c>
      <c r="F65" s="25">
        <v>1627.88</v>
      </c>
    </row>
    <row r="66" spans="1:6" x14ac:dyDescent="0.2">
      <c r="A66" s="10">
        <v>2022</v>
      </c>
      <c r="B66" s="18" t="s">
        <v>48</v>
      </c>
      <c r="C66" s="18" t="s">
        <v>159</v>
      </c>
      <c r="D66" s="21" t="s">
        <v>191</v>
      </c>
      <c r="E66" s="9">
        <v>22</v>
      </c>
      <c r="F66" s="25">
        <v>3438.09</v>
      </c>
    </row>
    <row r="67" spans="1:6" x14ac:dyDescent="0.2">
      <c r="A67" s="10">
        <v>2022</v>
      </c>
      <c r="B67" s="18" t="s">
        <v>48</v>
      </c>
      <c r="C67" s="18" t="s">
        <v>159</v>
      </c>
      <c r="D67" s="21" t="s">
        <v>192</v>
      </c>
      <c r="E67" s="9">
        <v>1061</v>
      </c>
      <c r="F67" s="25">
        <v>844.51</v>
      </c>
    </row>
    <row r="68" spans="1:6" x14ac:dyDescent="0.2">
      <c r="A68" s="10">
        <v>2022</v>
      </c>
      <c r="B68" s="18" t="s">
        <v>48</v>
      </c>
      <c r="C68" s="18" t="s">
        <v>159</v>
      </c>
      <c r="D68" s="21" t="s">
        <v>193</v>
      </c>
      <c r="E68" s="9">
        <v>21447</v>
      </c>
      <c r="F68" s="25">
        <v>641.69000000000005</v>
      </c>
    </row>
    <row r="69" spans="1:6" x14ac:dyDescent="0.2">
      <c r="A69" s="10">
        <v>2022</v>
      </c>
      <c r="B69" s="18" t="s">
        <v>48</v>
      </c>
      <c r="C69" s="18" t="s">
        <v>159</v>
      </c>
      <c r="D69" s="21" t="s">
        <v>228</v>
      </c>
      <c r="E69" s="9">
        <v>9</v>
      </c>
      <c r="F69" s="25">
        <v>241.56</v>
      </c>
    </row>
    <row r="70" spans="1:6" x14ac:dyDescent="0.2">
      <c r="A70" s="10">
        <v>2022</v>
      </c>
      <c r="B70" s="18" t="s">
        <v>48</v>
      </c>
      <c r="C70" s="18" t="s">
        <v>159</v>
      </c>
      <c r="D70" s="21" t="s">
        <v>194</v>
      </c>
      <c r="E70" s="9">
        <v>1811</v>
      </c>
      <c r="F70" s="25">
        <v>526.82000000000005</v>
      </c>
    </row>
    <row r="71" spans="1:6" x14ac:dyDescent="0.2">
      <c r="A71" s="10">
        <v>2022</v>
      </c>
      <c r="B71" s="18" t="s">
        <v>48</v>
      </c>
      <c r="C71" s="18" t="s">
        <v>159</v>
      </c>
      <c r="D71" s="21" t="s">
        <v>208</v>
      </c>
      <c r="E71" s="9">
        <v>63</v>
      </c>
      <c r="F71" s="25">
        <v>3265.46</v>
      </c>
    </row>
    <row r="72" spans="1:6" x14ac:dyDescent="0.2">
      <c r="A72" s="10">
        <v>2022</v>
      </c>
      <c r="B72" s="18" t="s">
        <v>48</v>
      </c>
      <c r="C72" s="18" t="s">
        <v>159</v>
      </c>
      <c r="D72" s="21" t="s">
        <v>195</v>
      </c>
      <c r="E72" s="9">
        <v>287</v>
      </c>
      <c r="F72" s="25">
        <v>1047.8699999999999</v>
      </c>
    </row>
    <row r="73" spans="1:6" x14ac:dyDescent="0.2">
      <c r="A73" s="10">
        <v>2022</v>
      </c>
      <c r="B73" s="18" t="s">
        <v>48</v>
      </c>
      <c r="C73" s="18" t="s">
        <v>159</v>
      </c>
      <c r="D73" s="21" t="s">
        <v>206</v>
      </c>
      <c r="E73" s="9">
        <v>859</v>
      </c>
      <c r="F73" s="25">
        <v>30422.9</v>
      </c>
    </row>
    <row r="74" spans="1:6" x14ac:dyDescent="0.2">
      <c r="A74" s="10">
        <v>2022</v>
      </c>
      <c r="B74" s="18" t="s">
        <v>48</v>
      </c>
      <c r="C74" s="18" t="s">
        <v>159</v>
      </c>
      <c r="D74" s="21" t="s">
        <v>216</v>
      </c>
      <c r="E74" s="9">
        <v>5</v>
      </c>
      <c r="F74" s="25">
        <v>2407.8000000000002</v>
      </c>
    </row>
    <row r="75" spans="1:6" x14ac:dyDescent="0.2">
      <c r="A75" s="10">
        <v>2022</v>
      </c>
      <c r="B75" s="18" t="s">
        <v>48</v>
      </c>
      <c r="C75" s="18" t="s">
        <v>159</v>
      </c>
      <c r="D75" s="21" t="s">
        <v>203</v>
      </c>
      <c r="E75" s="9">
        <v>4750</v>
      </c>
      <c r="F75" s="25">
        <v>11343.77</v>
      </c>
    </row>
    <row r="76" spans="1:6" x14ac:dyDescent="0.2">
      <c r="A76" s="10">
        <v>2022</v>
      </c>
      <c r="B76" s="18" t="s">
        <v>48</v>
      </c>
      <c r="C76" s="18" t="s">
        <v>159</v>
      </c>
      <c r="D76" s="21" t="s">
        <v>225</v>
      </c>
      <c r="E76" s="9">
        <v>113</v>
      </c>
      <c r="F76" s="25">
        <v>1989.35</v>
      </c>
    </row>
    <row r="77" spans="1:6" x14ac:dyDescent="0.2">
      <c r="A77" s="10">
        <v>2022</v>
      </c>
      <c r="B77" s="18" t="s">
        <v>48</v>
      </c>
      <c r="C77" s="18" t="s">
        <v>159</v>
      </c>
      <c r="D77" s="21" t="s">
        <v>196</v>
      </c>
      <c r="E77" s="9">
        <v>4562</v>
      </c>
      <c r="F77" s="25">
        <v>1032.53</v>
      </c>
    </row>
    <row r="78" spans="1:6" x14ac:dyDescent="0.2">
      <c r="A78" s="10">
        <v>2022</v>
      </c>
      <c r="B78" s="18" t="s">
        <v>71</v>
      </c>
      <c r="C78" s="18" t="s">
        <v>159</v>
      </c>
      <c r="D78" s="21" t="s">
        <v>218</v>
      </c>
      <c r="E78" s="9">
        <v>74</v>
      </c>
      <c r="F78" s="25">
        <v>281.97000000000003</v>
      </c>
    </row>
    <row r="79" spans="1:6" x14ac:dyDescent="0.2">
      <c r="A79" s="10">
        <v>2022</v>
      </c>
      <c r="B79" s="18" t="s">
        <v>71</v>
      </c>
      <c r="C79" s="18" t="s">
        <v>159</v>
      </c>
      <c r="D79" s="21" t="s">
        <v>182</v>
      </c>
      <c r="E79" s="9">
        <v>182</v>
      </c>
      <c r="F79" s="25">
        <v>1790.26</v>
      </c>
    </row>
    <row r="80" spans="1:6" x14ac:dyDescent="0.2">
      <c r="A80" s="10">
        <v>2022</v>
      </c>
      <c r="B80" s="18" t="s">
        <v>71</v>
      </c>
      <c r="C80" s="18" t="s">
        <v>159</v>
      </c>
      <c r="D80" s="21" t="s">
        <v>185</v>
      </c>
      <c r="E80" s="9">
        <v>706</v>
      </c>
      <c r="F80" s="25">
        <v>488.43</v>
      </c>
    </row>
    <row r="81" spans="1:6" x14ac:dyDescent="0.2">
      <c r="A81" s="10">
        <v>2022</v>
      </c>
      <c r="B81" s="18" t="s">
        <v>71</v>
      </c>
      <c r="C81" s="18" t="s">
        <v>159</v>
      </c>
      <c r="D81" s="21" t="s">
        <v>186</v>
      </c>
      <c r="E81" s="9">
        <v>38</v>
      </c>
      <c r="F81" s="25">
        <v>451.32</v>
      </c>
    </row>
    <row r="82" spans="1:6" x14ac:dyDescent="0.2">
      <c r="A82" s="10">
        <v>2022</v>
      </c>
      <c r="B82" s="18" t="s">
        <v>71</v>
      </c>
      <c r="C82" s="18" t="s">
        <v>159</v>
      </c>
      <c r="D82" s="21" t="s">
        <v>191</v>
      </c>
      <c r="E82" s="9">
        <v>72</v>
      </c>
      <c r="F82" s="25">
        <v>609.16999999999996</v>
      </c>
    </row>
    <row r="83" spans="1:6" x14ac:dyDescent="0.2">
      <c r="A83" s="10">
        <v>2022</v>
      </c>
      <c r="B83" s="18" t="s">
        <v>71</v>
      </c>
      <c r="C83" s="18" t="s">
        <v>159</v>
      </c>
      <c r="D83" s="21" t="s">
        <v>192</v>
      </c>
      <c r="E83" s="9">
        <v>80</v>
      </c>
      <c r="F83" s="25">
        <v>398.11</v>
      </c>
    </row>
    <row r="84" spans="1:6" x14ac:dyDescent="0.2">
      <c r="A84" s="10">
        <v>2022</v>
      </c>
      <c r="B84" s="18" t="s">
        <v>71</v>
      </c>
      <c r="C84" s="18" t="s">
        <v>159</v>
      </c>
      <c r="D84" s="21" t="s">
        <v>193</v>
      </c>
      <c r="E84" s="9">
        <v>1816</v>
      </c>
      <c r="F84" s="25">
        <v>279.18</v>
      </c>
    </row>
    <row r="85" spans="1:6" x14ac:dyDescent="0.2">
      <c r="A85" s="10">
        <v>2022</v>
      </c>
      <c r="B85" s="18" t="s">
        <v>71</v>
      </c>
      <c r="C85" s="18" t="s">
        <v>159</v>
      </c>
      <c r="D85" s="21" t="s">
        <v>194</v>
      </c>
      <c r="E85" s="9">
        <v>143</v>
      </c>
      <c r="F85" s="25">
        <v>354.75</v>
      </c>
    </row>
    <row r="86" spans="1:6" x14ac:dyDescent="0.2">
      <c r="A86" s="10">
        <v>2022</v>
      </c>
      <c r="B86" s="18" t="s">
        <v>71</v>
      </c>
      <c r="C86" s="18" t="s">
        <v>159</v>
      </c>
      <c r="D86" s="21" t="s">
        <v>203</v>
      </c>
      <c r="E86" s="9">
        <v>45</v>
      </c>
      <c r="F86" s="25">
        <v>488.69</v>
      </c>
    </row>
    <row r="87" spans="1:6" x14ac:dyDescent="0.2">
      <c r="A87" s="10">
        <v>2022</v>
      </c>
      <c r="B87" s="18" t="s">
        <v>71</v>
      </c>
      <c r="C87" s="18" t="s">
        <v>159</v>
      </c>
      <c r="D87" s="21" t="s">
        <v>196</v>
      </c>
      <c r="E87" s="9">
        <v>207</v>
      </c>
      <c r="F87" s="25">
        <v>3148.29</v>
      </c>
    </row>
    <row r="88" spans="1:6" x14ac:dyDescent="0.2">
      <c r="A88" s="10">
        <v>2022</v>
      </c>
      <c r="B88" s="18" t="s">
        <v>78</v>
      </c>
      <c r="C88" s="18" t="s">
        <v>159</v>
      </c>
      <c r="D88" s="21" t="s">
        <v>230</v>
      </c>
      <c r="E88" s="9">
        <v>34</v>
      </c>
      <c r="F88" s="25">
        <v>7440.44</v>
      </c>
    </row>
    <row r="89" spans="1:6" x14ac:dyDescent="0.2">
      <c r="A89" s="10">
        <v>2022</v>
      </c>
      <c r="B89" s="18" t="s">
        <v>78</v>
      </c>
      <c r="C89" s="18" t="s">
        <v>159</v>
      </c>
      <c r="D89" s="21" t="s">
        <v>229</v>
      </c>
      <c r="E89" s="9">
        <v>22</v>
      </c>
      <c r="F89" s="25">
        <v>6068.86</v>
      </c>
    </row>
    <row r="90" spans="1:6" x14ac:dyDescent="0.2">
      <c r="A90" s="10">
        <v>2022</v>
      </c>
      <c r="B90" s="18" t="s">
        <v>78</v>
      </c>
      <c r="C90" s="18" t="s">
        <v>159</v>
      </c>
      <c r="D90" s="21" t="s">
        <v>213</v>
      </c>
      <c r="E90" s="9">
        <v>10</v>
      </c>
      <c r="F90" s="25">
        <v>588</v>
      </c>
    </row>
    <row r="91" spans="1:6" x14ac:dyDescent="0.2">
      <c r="A91" s="10">
        <v>2022</v>
      </c>
      <c r="B91" s="18" t="s">
        <v>78</v>
      </c>
      <c r="C91" s="18" t="s">
        <v>159</v>
      </c>
      <c r="D91" s="21" t="s">
        <v>234</v>
      </c>
      <c r="E91" s="9">
        <v>9</v>
      </c>
      <c r="F91" s="25">
        <v>547.11</v>
      </c>
    </row>
    <row r="92" spans="1:6" x14ac:dyDescent="0.2">
      <c r="A92" s="10">
        <v>2022</v>
      </c>
      <c r="B92" s="18" t="s">
        <v>78</v>
      </c>
      <c r="C92" s="18" t="s">
        <v>159</v>
      </c>
      <c r="D92" s="21" t="s">
        <v>227</v>
      </c>
      <c r="E92" s="9">
        <v>19</v>
      </c>
      <c r="F92" s="25">
        <v>4037.21</v>
      </c>
    </row>
    <row r="93" spans="1:6" x14ac:dyDescent="0.2">
      <c r="A93" s="10">
        <v>2022</v>
      </c>
      <c r="B93" s="18" t="s">
        <v>78</v>
      </c>
      <c r="C93" s="18" t="s">
        <v>159</v>
      </c>
      <c r="D93" s="21" t="s">
        <v>181</v>
      </c>
      <c r="E93" s="9">
        <v>1026</v>
      </c>
      <c r="F93" s="25">
        <v>332.82</v>
      </c>
    </row>
    <row r="94" spans="1:6" x14ac:dyDescent="0.2">
      <c r="A94" s="10">
        <v>2022</v>
      </c>
      <c r="B94" s="18" t="s">
        <v>78</v>
      </c>
      <c r="C94" s="18" t="s">
        <v>159</v>
      </c>
      <c r="D94" s="21" t="s">
        <v>182</v>
      </c>
      <c r="E94" s="9">
        <v>443</v>
      </c>
      <c r="F94" s="25">
        <v>3057.21</v>
      </c>
    </row>
    <row r="95" spans="1:6" x14ac:dyDescent="0.2">
      <c r="A95" s="10">
        <v>2022</v>
      </c>
      <c r="B95" s="18" t="s">
        <v>78</v>
      </c>
      <c r="C95" s="18" t="s">
        <v>159</v>
      </c>
      <c r="D95" s="21" t="s">
        <v>183</v>
      </c>
      <c r="E95" s="9">
        <v>521</v>
      </c>
      <c r="F95" s="25">
        <v>2316.19</v>
      </c>
    </row>
    <row r="96" spans="1:6" x14ac:dyDescent="0.2">
      <c r="A96" s="10">
        <v>2022</v>
      </c>
      <c r="B96" s="18" t="s">
        <v>78</v>
      </c>
      <c r="C96" s="18" t="s">
        <v>159</v>
      </c>
      <c r="D96" s="21" t="s">
        <v>184</v>
      </c>
      <c r="E96" s="9">
        <v>141</v>
      </c>
      <c r="F96" s="25">
        <v>5834.05</v>
      </c>
    </row>
    <row r="97" spans="1:6" x14ac:dyDescent="0.2">
      <c r="A97" s="10">
        <v>2022</v>
      </c>
      <c r="B97" s="18" t="s">
        <v>78</v>
      </c>
      <c r="C97" s="18" t="s">
        <v>159</v>
      </c>
      <c r="D97" s="21" t="s">
        <v>185</v>
      </c>
      <c r="E97" s="9">
        <v>1538</v>
      </c>
      <c r="F97" s="25">
        <v>537.54999999999995</v>
      </c>
    </row>
    <row r="98" spans="1:6" x14ac:dyDescent="0.2">
      <c r="A98" s="10">
        <v>2022</v>
      </c>
      <c r="B98" s="18" t="s">
        <v>78</v>
      </c>
      <c r="C98" s="18" t="s">
        <v>159</v>
      </c>
      <c r="D98" s="21" t="s">
        <v>186</v>
      </c>
      <c r="E98" s="9">
        <v>1521</v>
      </c>
      <c r="F98" s="25">
        <v>1096.67</v>
      </c>
    </row>
    <row r="99" spans="1:6" x14ac:dyDescent="0.2">
      <c r="A99" s="10">
        <v>2022</v>
      </c>
      <c r="B99" s="18" t="s">
        <v>78</v>
      </c>
      <c r="C99" s="18" t="s">
        <v>159</v>
      </c>
      <c r="D99" s="21" t="s">
        <v>188</v>
      </c>
      <c r="E99" s="9">
        <v>24</v>
      </c>
      <c r="F99" s="25">
        <v>6678.42</v>
      </c>
    </row>
    <row r="100" spans="1:6" x14ac:dyDescent="0.2">
      <c r="A100" s="10">
        <v>2022</v>
      </c>
      <c r="B100" s="18" t="s">
        <v>78</v>
      </c>
      <c r="C100" s="18" t="s">
        <v>159</v>
      </c>
      <c r="D100" s="21" t="s">
        <v>198</v>
      </c>
      <c r="E100" s="9">
        <v>167</v>
      </c>
      <c r="F100" s="25">
        <v>2316.98</v>
      </c>
    </row>
    <row r="101" spans="1:6" x14ac:dyDescent="0.2">
      <c r="A101" s="10">
        <v>2022</v>
      </c>
      <c r="B101" s="18" t="s">
        <v>78</v>
      </c>
      <c r="C101" s="18" t="s">
        <v>159</v>
      </c>
      <c r="D101" s="21" t="s">
        <v>189</v>
      </c>
      <c r="E101" s="9">
        <v>145</v>
      </c>
      <c r="F101" s="25">
        <v>1249.3399999999999</v>
      </c>
    </row>
    <row r="102" spans="1:6" x14ac:dyDescent="0.2">
      <c r="A102" s="10">
        <v>2022</v>
      </c>
      <c r="B102" s="18" t="s">
        <v>78</v>
      </c>
      <c r="C102" s="18" t="s">
        <v>159</v>
      </c>
      <c r="D102" s="21" t="s">
        <v>190</v>
      </c>
      <c r="E102" s="9">
        <v>7</v>
      </c>
      <c r="F102" s="25">
        <v>10171.43</v>
      </c>
    </row>
    <row r="103" spans="1:6" x14ac:dyDescent="0.2">
      <c r="A103" s="10">
        <v>2022</v>
      </c>
      <c r="B103" s="18" t="s">
        <v>78</v>
      </c>
      <c r="C103" s="18" t="s">
        <v>159</v>
      </c>
      <c r="D103" s="21" t="s">
        <v>205</v>
      </c>
      <c r="E103" s="9">
        <v>42</v>
      </c>
      <c r="F103" s="25">
        <v>314.86</v>
      </c>
    </row>
    <row r="104" spans="1:6" x14ac:dyDescent="0.2">
      <c r="A104" s="10">
        <v>2022</v>
      </c>
      <c r="B104" s="18" t="s">
        <v>78</v>
      </c>
      <c r="C104" s="18" t="s">
        <v>159</v>
      </c>
      <c r="D104" s="21" t="s">
        <v>191</v>
      </c>
      <c r="E104" s="9">
        <v>37</v>
      </c>
      <c r="F104" s="25">
        <v>730.14</v>
      </c>
    </row>
    <row r="105" spans="1:6" x14ac:dyDescent="0.2">
      <c r="A105" s="10">
        <v>2022</v>
      </c>
      <c r="B105" s="18" t="s">
        <v>78</v>
      </c>
      <c r="C105" s="18" t="s">
        <v>159</v>
      </c>
      <c r="D105" s="21" t="s">
        <v>192</v>
      </c>
      <c r="E105" s="9">
        <v>227</v>
      </c>
      <c r="F105" s="25">
        <v>1244.2</v>
      </c>
    </row>
    <row r="106" spans="1:6" x14ac:dyDescent="0.2">
      <c r="A106" s="10">
        <v>2022</v>
      </c>
      <c r="B106" s="18" t="s">
        <v>78</v>
      </c>
      <c r="C106" s="18" t="s">
        <v>159</v>
      </c>
      <c r="D106" s="21" t="s">
        <v>193</v>
      </c>
      <c r="E106" s="9">
        <v>5926</v>
      </c>
      <c r="F106" s="25">
        <v>515.54</v>
      </c>
    </row>
    <row r="107" spans="1:6" x14ac:dyDescent="0.2">
      <c r="A107" s="10">
        <v>2022</v>
      </c>
      <c r="B107" s="18" t="s">
        <v>78</v>
      </c>
      <c r="C107" s="18" t="s">
        <v>159</v>
      </c>
      <c r="D107" s="21" t="s">
        <v>194</v>
      </c>
      <c r="E107" s="9">
        <v>348</v>
      </c>
      <c r="F107" s="25">
        <v>522.94000000000005</v>
      </c>
    </row>
    <row r="108" spans="1:6" x14ac:dyDescent="0.2">
      <c r="A108" s="10">
        <v>2022</v>
      </c>
      <c r="B108" s="18" t="s">
        <v>78</v>
      </c>
      <c r="C108" s="18" t="s">
        <v>159</v>
      </c>
      <c r="D108" s="21" t="s">
        <v>208</v>
      </c>
      <c r="E108" s="9">
        <v>120</v>
      </c>
      <c r="F108" s="25">
        <v>2887.66</v>
      </c>
    </row>
    <row r="109" spans="1:6" x14ac:dyDescent="0.2">
      <c r="A109" s="10">
        <v>2022</v>
      </c>
      <c r="B109" s="18" t="s">
        <v>78</v>
      </c>
      <c r="C109" s="18" t="s">
        <v>159</v>
      </c>
      <c r="D109" s="21" t="s">
        <v>195</v>
      </c>
      <c r="E109" s="9">
        <v>28</v>
      </c>
      <c r="F109" s="25">
        <v>1588.82</v>
      </c>
    </row>
    <row r="110" spans="1:6" x14ac:dyDescent="0.2">
      <c r="A110" s="10">
        <v>2022</v>
      </c>
      <c r="B110" s="18" t="s">
        <v>78</v>
      </c>
      <c r="C110" s="18" t="s">
        <v>159</v>
      </c>
      <c r="D110" s="21" t="s">
        <v>206</v>
      </c>
      <c r="E110" s="9">
        <v>11</v>
      </c>
      <c r="F110" s="25">
        <v>28160</v>
      </c>
    </row>
    <row r="111" spans="1:6" x14ac:dyDescent="0.2">
      <c r="A111" s="10">
        <v>2022</v>
      </c>
      <c r="B111" s="18" t="s">
        <v>78</v>
      </c>
      <c r="C111" s="18" t="s">
        <v>159</v>
      </c>
      <c r="D111" s="21" t="s">
        <v>203</v>
      </c>
      <c r="E111" s="9">
        <v>177</v>
      </c>
      <c r="F111" s="25">
        <v>14297.04</v>
      </c>
    </row>
    <row r="112" spans="1:6" x14ac:dyDescent="0.2">
      <c r="A112" s="10">
        <v>2022</v>
      </c>
      <c r="B112" s="18" t="s">
        <v>78</v>
      </c>
      <c r="C112" s="18" t="s">
        <v>159</v>
      </c>
      <c r="D112" s="21" t="s">
        <v>225</v>
      </c>
      <c r="E112" s="9">
        <v>58</v>
      </c>
      <c r="F112" s="25">
        <v>484.59</v>
      </c>
    </row>
    <row r="113" spans="1:6" x14ac:dyDescent="0.2">
      <c r="A113" s="10">
        <v>2022</v>
      </c>
      <c r="B113" s="18" t="s">
        <v>78</v>
      </c>
      <c r="C113" s="18" t="s">
        <v>159</v>
      </c>
      <c r="D113" s="21" t="s">
        <v>196</v>
      </c>
      <c r="E113" s="9">
        <v>10</v>
      </c>
      <c r="F113" s="25">
        <v>4865</v>
      </c>
    </row>
    <row r="114" spans="1:6" x14ac:dyDescent="0.2">
      <c r="A114" s="10">
        <v>2022</v>
      </c>
      <c r="B114" s="18" t="s">
        <v>89</v>
      </c>
      <c r="C114" s="18" t="s">
        <v>159</v>
      </c>
      <c r="D114" s="21" t="s">
        <v>234</v>
      </c>
      <c r="E114" s="9">
        <v>16</v>
      </c>
      <c r="F114" s="25">
        <v>92</v>
      </c>
    </row>
    <row r="115" spans="1:6" x14ac:dyDescent="0.2">
      <c r="A115" s="10">
        <v>2022</v>
      </c>
      <c r="B115" s="18" t="s">
        <v>89</v>
      </c>
      <c r="C115" s="18" t="s">
        <v>159</v>
      </c>
      <c r="D115" s="21" t="s">
        <v>181</v>
      </c>
      <c r="E115" s="9">
        <v>17</v>
      </c>
      <c r="F115" s="25">
        <v>178.76</v>
      </c>
    </row>
    <row r="116" spans="1:6" x14ac:dyDescent="0.2">
      <c r="A116" s="10">
        <v>2022</v>
      </c>
      <c r="B116" s="18" t="s">
        <v>89</v>
      </c>
      <c r="C116" s="18" t="s">
        <v>159</v>
      </c>
      <c r="D116" s="21" t="s">
        <v>182</v>
      </c>
      <c r="E116" s="9">
        <v>335</v>
      </c>
      <c r="F116" s="25">
        <v>3392.39</v>
      </c>
    </row>
    <row r="117" spans="1:6" x14ac:dyDescent="0.2">
      <c r="A117" s="10">
        <v>2022</v>
      </c>
      <c r="B117" s="18" t="s">
        <v>89</v>
      </c>
      <c r="C117" s="18" t="s">
        <v>159</v>
      </c>
      <c r="D117" s="21" t="s">
        <v>183</v>
      </c>
      <c r="E117" s="9">
        <v>261</v>
      </c>
      <c r="F117" s="25">
        <v>3209.59</v>
      </c>
    </row>
    <row r="118" spans="1:6" x14ac:dyDescent="0.2">
      <c r="A118" s="10">
        <v>2022</v>
      </c>
      <c r="B118" s="18" t="s">
        <v>89</v>
      </c>
      <c r="C118" s="18" t="s">
        <v>159</v>
      </c>
      <c r="D118" s="21" t="s">
        <v>185</v>
      </c>
      <c r="E118" s="9">
        <v>599</v>
      </c>
      <c r="F118" s="25">
        <v>728.71</v>
      </c>
    </row>
    <row r="119" spans="1:6" x14ac:dyDescent="0.2">
      <c r="A119" s="10">
        <v>2022</v>
      </c>
      <c r="B119" s="18" t="s">
        <v>89</v>
      </c>
      <c r="C119" s="18" t="s">
        <v>159</v>
      </c>
      <c r="D119" s="21" t="s">
        <v>186</v>
      </c>
      <c r="E119" s="9">
        <v>424</v>
      </c>
      <c r="F119" s="25">
        <v>1302.51</v>
      </c>
    </row>
    <row r="120" spans="1:6" x14ac:dyDescent="0.2">
      <c r="A120" s="10">
        <v>2022</v>
      </c>
      <c r="B120" s="18" t="s">
        <v>89</v>
      </c>
      <c r="C120" s="18" t="s">
        <v>159</v>
      </c>
      <c r="D120" s="21" t="s">
        <v>188</v>
      </c>
      <c r="E120" s="9">
        <v>60</v>
      </c>
      <c r="F120" s="25">
        <v>5181.63</v>
      </c>
    </row>
    <row r="121" spans="1:6" x14ac:dyDescent="0.2">
      <c r="A121" s="10">
        <v>2022</v>
      </c>
      <c r="B121" s="18" t="s">
        <v>89</v>
      </c>
      <c r="C121" s="18" t="s">
        <v>159</v>
      </c>
      <c r="D121" s="21" t="s">
        <v>189</v>
      </c>
      <c r="E121" s="9">
        <v>8</v>
      </c>
      <c r="F121" s="25">
        <v>618.25</v>
      </c>
    </row>
    <row r="122" spans="1:6" x14ac:dyDescent="0.2">
      <c r="A122" s="10">
        <v>2022</v>
      </c>
      <c r="B122" s="18" t="s">
        <v>89</v>
      </c>
      <c r="C122" s="18" t="s">
        <v>159</v>
      </c>
      <c r="D122" s="21" t="s">
        <v>192</v>
      </c>
      <c r="E122" s="9">
        <v>83</v>
      </c>
      <c r="F122" s="25">
        <v>518.39</v>
      </c>
    </row>
    <row r="123" spans="1:6" x14ac:dyDescent="0.2">
      <c r="A123" s="10">
        <v>2022</v>
      </c>
      <c r="B123" s="18" t="s">
        <v>89</v>
      </c>
      <c r="C123" s="18" t="s">
        <v>159</v>
      </c>
      <c r="D123" s="21" t="s">
        <v>193</v>
      </c>
      <c r="E123" s="9">
        <v>3584</v>
      </c>
      <c r="F123" s="25">
        <v>550.95000000000005</v>
      </c>
    </row>
    <row r="124" spans="1:6" x14ac:dyDescent="0.2">
      <c r="A124" s="10">
        <v>2022</v>
      </c>
      <c r="B124" s="18" t="s">
        <v>89</v>
      </c>
      <c r="C124" s="18" t="s">
        <v>159</v>
      </c>
      <c r="D124" s="21" t="s">
        <v>228</v>
      </c>
      <c r="E124" s="9">
        <v>6</v>
      </c>
      <c r="F124" s="25">
        <v>35.5</v>
      </c>
    </row>
    <row r="125" spans="1:6" x14ac:dyDescent="0.2">
      <c r="A125" s="10">
        <v>2022</v>
      </c>
      <c r="B125" s="18" t="s">
        <v>89</v>
      </c>
      <c r="C125" s="18" t="s">
        <v>159</v>
      </c>
      <c r="D125" s="21" t="s">
        <v>194</v>
      </c>
      <c r="E125" s="9">
        <v>1137</v>
      </c>
      <c r="F125" s="25">
        <v>202.82</v>
      </c>
    </row>
    <row r="126" spans="1:6" x14ac:dyDescent="0.2">
      <c r="A126" s="10">
        <v>2022</v>
      </c>
      <c r="B126" s="18" t="s">
        <v>89</v>
      </c>
      <c r="C126" s="18" t="s">
        <v>159</v>
      </c>
      <c r="D126" s="21" t="s">
        <v>195</v>
      </c>
      <c r="E126" s="9">
        <v>30</v>
      </c>
      <c r="F126" s="25">
        <v>531.42999999999995</v>
      </c>
    </row>
    <row r="127" spans="1:6" x14ac:dyDescent="0.2">
      <c r="A127" s="10">
        <v>2022</v>
      </c>
      <c r="B127" s="18" t="s">
        <v>89</v>
      </c>
      <c r="C127" s="18" t="s">
        <v>159</v>
      </c>
      <c r="D127" s="21" t="s">
        <v>203</v>
      </c>
      <c r="E127" s="9">
        <v>31</v>
      </c>
      <c r="F127" s="25">
        <v>699.13</v>
      </c>
    </row>
    <row r="128" spans="1:6" x14ac:dyDescent="0.2">
      <c r="A128" s="10">
        <v>2022</v>
      </c>
      <c r="B128" s="18" t="s">
        <v>89</v>
      </c>
      <c r="C128" s="18" t="s">
        <v>159</v>
      </c>
      <c r="D128" s="21" t="s">
        <v>225</v>
      </c>
      <c r="E128" s="9">
        <v>13</v>
      </c>
      <c r="F128" s="25">
        <v>440.46</v>
      </c>
    </row>
    <row r="129" spans="1:6" x14ac:dyDescent="0.2">
      <c r="A129" s="10">
        <v>2022</v>
      </c>
      <c r="B129" s="18" t="s">
        <v>89</v>
      </c>
      <c r="C129" s="18" t="s">
        <v>159</v>
      </c>
      <c r="D129" s="21" t="s">
        <v>196</v>
      </c>
      <c r="E129" s="9">
        <v>33</v>
      </c>
      <c r="F129" s="25">
        <v>977.64</v>
      </c>
    </row>
    <row r="130" spans="1:6" x14ac:dyDescent="0.2">
      <c r="A130" s="10">
        <v>2022</v>
      </c>
      <c r="B130" s="18" t="s">
        <v>99</v>
      </c>
      <c r="C130" s="18" t="s">
        <v>159</v>
      </c>
      <c r="D130" s="21" t="s">
        <v>234</v>
      </c>
      <c r="E130" s="9">
        <v>12</v>
      </c>
      <c r="F130" s="25">
        <v>204.75</v>
      </c>
    </row>
    <row r="131" spans="1:6" x14ac:dyDescent="0.2">
      <c r="A131" s="10">
        <v>2022</v>
      </c>
      <c r="B131" s="18" t="s">
        <v>99</v>
      </c>
      <c r="C131" s="18" t="s">
        <v>159</v>
      </c>
      <c r="D131" s="21" t="s">
        <v>181</v>
      </c>
      <c r="E131" s="9">
        <v>359</v>
      </c>
      <c r="F131" s="25">
        <v>2316.34</v>
      </c>
    </row>
    <row r="132" spans="1:6" x14ac:dyDescent="0.2">
      <c r="A132" s="10">
        <v>2022</v>
      </c>
      <c r="B132" s="18" t="s">
        <v>99</v>
      </c>
      <c r="C132" s="18" t="s">
        <v>159</v>
      </c>
      <c r="D132" s="21" t="s">
        <v>182</v>
      </c>
      <c r="E132" s="9">
        <v>633</v>
      </c>
      <c r="F132" s="25">
        <v>5920.76</v>
      </c>
    </row>
    <row r="133" spans="1:6" x14ac:dyDescent="0.2">
      <c r="A133" s="10">
        <v>2022</v>
      </c>
      <c r="B133" s="18" t="s">
        <v>99</v>
      </c>
      <c r="C133" s="18" t="s">
        <v>159</v>
      </c>
      <c r="D133" s="21" t="s">
        <v>183</v>
      </c>
      <c r="E133" s="9">
        <v>668</v>
      </c>
      <c r="F133" s="25">
        <v>3159.17</v>
      </c>
    </row>
    <row r="134" spans="1:6" x14ac:dyDescent="0.2">
      <c r="A134" s="10">
        <v>2022</v>
      </c>
      <c r="B134" s="18" t="s">
        <v>99</v>
      </c>
      <c r="C134" s="18" t="s">
        <v>159</v>
      </c>
      <c r="D134" s="21" t="s">
        <v>184</v>
      </c>
      <c r="E134" s="9">
        <v>186</v>
      </c>
      <c r="F134" s="25">
        <v>8457.84</v>
      </c>
    </row>
    <row r="135" spans="1:6" x14ac:dyDescent="0.2">
      <c r="A135" s="10">
        <v>2022</v>
      </c>
      <c r="B135" s="18" t="s">
        <v>99</v>
      </c>
      <c r="C135" s="18" t="s">
        <v>159</v>
      </c>
      <c r="D135" s="21" t="s">
        <v>185</v>
      </c>
      <c r="E135" s="9">
        <v>2080</v>
      </c>
      <c r="F135" s="25">
        <v>546.25</v>
      </c>
    </row>
    <row r="136" spans="1:6" x14ac:dyDescent="0.2">
      <c r="A136" s="10">
        <v>2022</v>
      </c>
      <c r="B136" s="18" t="s">
        <v>99</v>
      </c>
      <c r="C136" s="18" t="s">
        <v>159</v>
      </c>
      <c r="D136" s="21" t="s">
        <v>186</v>
      </c>
      <c r="E136" s="9">
        <v>1990</v>
      </c>
      <c r="F136" s="25">
        <v>1771.28</v>
      </c>
    </row>
    <row r="137" spans="1:6" x14ac:dyDescent="0.2">
      <c r="A137" s="10">
        <v>2022</v>
      </c>
      <c r="B137" s="18" t="s">
        <v>99</v>
      </c>
      <c r="C137" s="18" t="s">
        <v>159</v>
      </c>
      <c r="D137" s="21" t="s">
        <v>215</v>
      </c>
      <c r="E137" s="9">
        <v>7</v>
      </c>
      <c r="F137" s="25">
        <v>5126.57</v>
      </c>
    </row>
    <row r="138" spans="1:6" x14ac:dyDescent="0.2">
      <c r="A138" s="10">
        <v>2022</v>
      </c>
      <c r="B138" s="18" t="s">
        <v>99</v>
      </c>
      <c r="C138" s="18" t="s">
        <v>159</v>
      </c>
      <c r="D138" s="21" t="s">
        <v>187</v>
      </c>
      <c r="E138" s="9">
        <v>38</v>
      </c>
      <c r="F138" s="25">
        <v>39106.68</v>
      </c>
    </row>
    <row r="139" spans="1:6" x14ac:dyDescent="0.2">
      <c r="A139" s="10">
        <v>2022</v>
      </c>
      <c r="B139" s="18" t="s">
        <v>99</v>
      </c>
      <c r="C139" s="18" t="s">
        <v>159</v>
      </c>
      <c r="D139" s="21" t="s">
        <v>204</v>
      </c>
      <c r="E139" s="9">
        <v>21</v>
      </c>
      <c r="F139" s="25">
        <v>6054.24</v>
      </c>
    </row>
    <row r="140" spans="1:6" x14ac:dyDescent="0.2">
      <c r="A140" s="10">
        <v>2022</v>
      </c>
      <c r="B140" s="18" t="s">
        <v>99</v>
      </c>
      <c r="C140" s="18" t="s">
        <v>159</v>
      </c>
      <c r="D140" s="21" t="s">
        <v>198</v>
      </c>
      <c r="E140" s="9">
        <v>5</v>
      </c>
      <c r="F140" s="25">
        <v>1179.4000000000001</v>
      </c>
    </row>
    <row r="141" spans="1:6" x14ac:dyDescent="0.2">
      <c r="A141" s="10">
        <v>2022</v>
      </c>
      <c r="B141" s="18" t="s">
        <v>99</v>
      </c>
      <c r="C141" s="18" t="s">
        <v>159</v>
      </c>
      <c r="D141" s="21" t="s">
        <v>189</v>
      </c>
      <c r="E141" s="9">
        <v>140</v>
      </c>
      <c r="F141" s="25">
        <v>1675.24</v>
      </c>
    </row>
    <row r="142" spans="1:6" x14ac:dyDescent="0.2">
      <c r="A142" s="10">
        <v>2022</v>
      </c>
      <c r="B142" s="18" t="s">
        <v>99</v>
      </c>
      <c r="C142" s="18" t="s">
        <v>159</v>
      </c>
      <c r="D142" s="21" t="s">
        <v>190</v>
      </c>
      <c r="E142" s="9">
        <v>251</v>
      </c>
      <c r="F142" s="25">
        <v>2297.52</v>
      </c>
    </row>
    <row r="143" spans="1:6" x14ac:dyDescent="0.2">
      <c r="A143" s="10">
        <v>2022</v>
      </c>
      <c r="B143" s="18" t="s">
        <v>99</v>
      </c>
      <c r="C143" s="18" t="s">
        <v>159</v>
      </c>
      <c r="D143" s="21" t="s">
        <v>191</v>
      </c>
      <c r="E143" s="9">
        <v>72</v>
      </c>
      <c r="F143" s="25">
        <v>7965.6</v>
      </c>
    </row>
    <row r="144" spans="1:6" x14ac:dyDescent="0.2">
      <c r="A144" s="10">
        <v>2022</v>
      </c>
      <c r="B144" s="18" t="s">
        <v>99</v>
      </c>
      <c r="C144" s="18" t="s">
        <v>159</v>
      </c>
      <c r="D144" s="21" t="s">
        <v>192</v>
      </c>
      <c r="E144" s="9">
        <v>625</v>
      </c>
      <c r="F144" s="25">
        <v>1950.44</v>
      </c>
    </row>
    <row r="145" spans="1:6" x14ac:dyDescent="0.2">
      <c r="A145" s="10">
        <v>2022</v>
      </c>
      <c r="B145" s="18" t="s">
        <v>99</v>
      </c>
      <c r="C145" s="18" t="s">
        <v>159</v>
      </c>
      <c r="D145" s="21" t="s">
        <v>193</v>
      </c>
      <c r="E145" s="9">
        <v>7809</v>
      </c>
      <c r="F145" s="25">
        <v>673</v>
      </c>
    </row>
    <row r="146" spans="1:6" x14ac:dyDescent="0.2">
      <c r="A146" s="10">
        <v>2022</v>
      </c>
      <c r="B146" s="18" t="s">
        <v>99</v>
      </c>
      <c r="C146" s="18" t="s">
        <v>159</v>
      </c>
      <c r="D146" s="21" t="s">
        <v>194</v>
      </c>
      <c r="E146" s="9">
        <v>772</v>
      </c>
      <c r="F146" s="25">
        <v>673.72</v>
      </c>
    </row>
    <row r="147" spans="1:6" x14ac:dyDescent="0.2">
      <c r="A147" s="10">
        <v>2022</v>
      </c>
      <c r="B147" s="18" t="s">
        <v>99</v>
      </c>
      <c r="C147" s="18" t="s">
        <v>159</v>
      </c>
      <c r="D147" s="21" t="s">
        <v>208</v>
      </c>
      <c r="E147" s="9">
        <v>330</v>
      </c>
      <c r="F147" s="25">
        <v>4236.8599999999997</v>
      </c>
    </row>
    <row r="148" spans="1:6" x14ac:dyDescent="0.2">
      <c r="A148" s="10">
        <v>2022</v>
      </c>
      <c r="B148" s="18" t="s">
        <v>99</v>
      </c>
      <c r="C148" s="18" t="s">
        <v>159</v>
      </c>
      <c r="D148" s="21" t="s">
        <v>195</v>
      </c>
      <c r="E148" s="9">
        <v>28</v>
      </c>
      <c r="F148" s="25">
        <v>4499.5</v>
      </c>
    </row>
    <row r="149" spans="1:6" x14ac:dyDescent="0.2">
      <c r="A149" s="10">
        <v>2022</v>
      </c>
      <c r="B149" s="18" t="s">
        <v>99</v>
      </c>
      <c r="C149" s="18" t="s">
        <v>159</v>
      </c>
      <c r="D149" s="21" t="s">
        <v>206</v>
      </c>
      <c r="E149" s="9">
        <v>132</v>
      </c>
      <c r="F149" s="25">
        <v>22286.12</v>
      </c>
    </row>
    <row r="150" spans="1:6" x14ac:dyDescent="0.2">
      <c r="A150" s="10">
        <v>2022</v>
      </c>
      <c r="B150" s="18" t="s">
        <v>99</v>
      </c>
      <c r="C150" s="18" t="s">
        <v>159</v>
      </c>
      <c r="D150" s="21" t="s">
        <v>203</v>
      </c>
      <c r="E150" s="9">
        <v>1109</v>
      </c>
      <c r="F150" s="25">
        <v>11264.03</v>
      </c>
    </row>
    <row r="151" spans="1:6" x14ac:dyDescent="0.2">
      <c r="A151" s="10">
        <v>2022</v>
      </c>
      <c r="B151" s="18" t="s">
        <v>99</v>
      </c>
      <c r="C151" s="18" t="s">
        <v>159</v>
      </c>
      <c r="D151" s="21" t="s">
        <v>225</v>
      </c>
      <c r="E151" s="9">
        <v>177</v>
      </c>
      <c r="F151" s="25">
        <v>1602.21</v>
      </c>
    </row>
    <row r="152" spans="1:6" x14ac:dyDescent="0.2">
      <c r="A152" s="10">
        <v>2022</v>
      </c>
      <c r="B152" s="18" t="s">
        <v>99</v>
      </c>
      <c r="C152" s="18" t="s">
        <v>159</v>
      </c>
      <c r="D152" s="21" t="s">
        <v>196</v>
      </c>
      <c r="E152" s="9">
        <v>516</v>
      </c>
      <c r="F152" s="25">
        <v>1659.99</v>
      </c>
    </row>
    <row r="153" spans="1:6" x14ac:dyDescent="0.2">
      <c r="A153" s="10">
        <v>2022</v>
      </c>
      <c r="B153" s="18" t="s">
        <v>109</v>
      </c>
      <c r="C153" s="18" t="s">
        <v>159</v>
      </c>
      <c r="D153" s="21" t="s">
        <v>229</v>
      </c>
      <c r="E153" s="9">
        <v>43</v>
      </c>
      <c r="F153" s="25">
        <v>43626.67</v>
      </c>
    </row>
    <row r="154" spans="1:6" x14ac:dyDescent="0.2">
      <c r="A154" s="10">
        <v>2022</v>
      </c>
      <c r="B154" s="18" t="s">
        <v>109</v>
      </c>
      <c r="C154" s="18" t="s">
        <v>159</v>
      </c>
      <c r="D154" s="21" t="s">
        <v>207</v>
      </c>
      <c r="E154" s="9">
        <v>36</v>
      </c>
      <c r="F154" s="25">
        <v>306.75</v>
      </c>
    </row>
    <row r="155" spans="1:6" x14ac:dyDescent="0.2">
      <c r="A155" s="10">
        <v>2022</v>
      </c>
      <c r="B155" s="18" t="s">
        <v>109</v>
      </c>
      <c r="C155" s="18" t="s">
        <v>159</v>
      </c>
      <c r="D155" s="21" t="s">
        <v>213</v>
      </c>
      <c r="E155" s="9">
        <v>34</v>
      </c>
      <c r="F155" s="25">
        <v>115.41</v>
      </c>
    </row>
    <row r="156" spans="1:6" x14ac:dyDescent="0.2">
      <c r="A156" s="10">
        <v>2022</v>
      </c>
      <c r="B156" s="18" t="s">
        <v>109</v>
      </c>
      <c r="C156" s="18" t="s">
        <v>159</v>
      </c>
      <c r="D156" s="21" t="s">
        <v>239</v>
      </c>
      <c r="E156" s="9">
        <v>12</v>
      </c>
      <c r="F156" s="25">
        <v>2706.17</v>
      </c>
    </row>
    <row r="157" spans="1:6" x14ac:dyDescent="0.2">
      <c r="A157" s="10">
        <v>2022</v>
      </c>
      <c r="B157" s="18" t="s">
        <v>109</v>
      </c>
      <c r="C157" s="18" t="s">
        <v>159</v>
      </c>
      <c r="D157" s="21" t="s">
        <v>219</v>
      </c>
      <c r="E157" s="9">
        <v>34</v>
      </c>
      <c r="F157" s="25">
        <v>217.29</v>
      </c>
    </row>
    <row r="158" spans="1:6" x14ac:dyDescent="0.2">
      <c r="A158" s="10">
        <v>2022</v>
      </c>
      <c r="B158" s="18" t="s">
        <v>109</v>
      </c>
      <c r="C158" s="18" t="s">
        <v>159</v>
      </c>
      <c r="D158" s="21" t="s">
        <v>234</v>
      </c>
      <c r="E158" s="9">
        <v>17</v>
      </c>
      <c r="F158" s="25">
        <v>93.06</v>
      </c>
    </row>
    <row r="159" spans="1:6" x14ac:dyDescent="0.2">
      <c r="A159" s="10">
        <v>2022</v>
      </c>
      <c r="B159" s="18" t="s">
        <v>109</v>
      </c>
      <c r="C159" s="18" t="s">
        <v>159</v>
      </c>
      <c r="D159" s="21" t="s">
        <v>218</v>
      </c>
      <c r="E159" s="9">
        <v>149</v>
      </c>
      <c r="F159" s="25">
        <v>280.62</v>
      </c>
    </row>
    <row r="160" spans="1:6" x14ac:dyDescent="0.2">
      <c r="A160" s="10">
        <v>2022</v>
      </c>
      <c r="B160" s="18" t="s">
        <v>109</v>
      </c>
      <c r="C160" s="18" t="s">
        <v>159</v>
      </c>
      <c r="D160" s="21" t="s">
        <v>181</v>
      </c>
      <c r="E160" s="9">
        <v>4472</v>
      </c>
      <c r="F160" s="25">
        <v>179.63</v>
      </c>
    </row>
    <row r="161" spans="1:6" x14ac:dyDescent="0.2">
      <c r="A161" s="10">
        <v>2022</v>
      </c>
      <c r="B161" s="18" t="s">
        <v>109</v>
      </c>
      <c r="C161" s="18" t="s">
        <v>159</v>
      </c>
      <c r="D161" s="21" t="s">
        <v>182</v>
      </c>
      <c r="E161" s="9">
        <v>76</v>
      </c>
      <c r="F161" s="25">
        <v>2825.28</v>
      </c>
    </row>
    <row r="162" spans="1:6" x14ac:dyDescent="0.2">
      <c r="A162" s="10">
        <v>2022</v>
      </c>
      <c r="B162" s="18" t="s">
        <v>109</v>
      </c>
      <c r="C162" s="18" t="s">
        <v>159</v>
      </c>
      <c r="D162" s="21" t="s">
        <v>183</v>
      </c>
      <c r="E162" s="9">
        <v>76</v>
      </c>
      <c r="F162" s="25">
        <v>3941.43</v>
      </c>
    </row>
    <row r="163" spans="1:6" x14ac:dyDescent="0.2">
      <c r="A163" s="10">
        <v>2022</v>
      </c>
      <c r="B163" s="18" t="s">
        <v>109</v>
      </c>
      <c r="C163" s="18" t="s">
        <v>159</v>
      </c>
      <c r="D163" s="21" t="s">
        <v>185</v>
      </c>
      <c r="E163" s="9">
        <v>338</v>
      </c>
      <c r="F163" s="25">
        <v>623.27</v>
      </c>
    </row>
    <row r="164" spans="1:6" x14ac:dyDescent="0.2">
      <c r="A164" s="10">
        <v>2022</v>
      </c>
      <c r="B164" s="18" t="s">
        <v>109</v>
      </c>
      <c r="C164" s="18" t="s">
        <v>159</v>
      </c>
      <c r="D164" s="21" t="s">
        <v>186</v>
      </c>
      <c r="E164" s="9">
        <v>94</v>
      </c>
      <c r="F164" s="25">
        <v>858.76</v>
      </c>
    </row>
    <row r="165" spans="1:6" x14ac:dyDescent="0.2">
      <c r="A165" s="10">
        <v>2022</v>
      </c>
      <c r="B165" s="18" t="s">
        <v>109</v>
      </c>
      <c r="C165" s="18" t="s">
        <v>159</v>
      </c>
      <c r="D165" s="21" t="s">
        <v>198</v>
      </c>
      <c r="E165" s="9">
        <v>115</v>
      </c>
      <c r="F165" s="25">
        <v>381.83</v>
      </c>
    </row>
    <row r="166" spans="1:6" x14ac:dyDescent="0.2">
      <c r="A166" s="10">
        <v>2022</v>
      </c>
      <c r="B166" s="18" t="s">
        <v>109</v>
      </c>
      <c r="C166" s="18" t="s">
        <v>159</v>
      </c>
      <c r="D166" s="21" t="s">
        <v>189</v>
      </c>
      <c r="E166" s="9">
        <v>6</v>
      </c>
      <c r="F166" s="25">
        <v>1731.83</v>
      </c>
    </row>
    <row r="167" spans="1:6" x14ac:dyDescent="0.2">
      <c r="A167" s="10">
        <v>2022</v>
      </c>
      <c r="B167" s="18" t="s">
        <v>109</v>
      </c>
      <c r="C167" s="18" t="s">
        <v>159</v>
      </c>
      <c r="D167" s="21" t="s">
        <v>190</v>
      </c>
      <c r="E167" s="9">
        <v>116</v>
      </c>
      <c r="F167" s="25">
        <v>643.53</v>
      </c>
    </row>
    <row r="168" spans="1:6" x14ac:dyDescent="0.2">
      <c r="A168" s="10">
        <v>2022</v>
      </c>
      <c r="B168" s="18" t="s">
        <v>109</v>
      </c>
      <c r="C168" s="18" t="s">
        <v>159</v>
      </c>
      <c r="D168" s="21" t="s">
        <v>192</v>
      </c>
      <c r="E168" s="9">
        <v>42</v>
      </c>
      <c r="F168" s="25">
        <v>80.67</v>
      </c>
    </row>
    <row r="169" spans="1:6" x14ac:dyDescent="0.2">
      <c r="A169" s="10">
        <v>2022</v>
      </c>
      <c r="B169" s="18" t="s">
        <v>109</v>
      </c>
      <c r="C169" s="18" t="s">
        <v>159</v>
      </c>
      <c r="D169" s="21" t="s">
        <v>193</v>
      </c>
      <c r="E169" s="9">
        <v>2143</v>
      </c>
      <c r="F169" s="25">
        <v>460.23</v>
      </c>
    </row>
    <row r="170" spans="1:6" x14ac:dyDescent="0.2">
      <c r="A170" s="10">
        <v>2022</v>
      </c>
      <c r="B170" s="18" t="s">
        <v>109</v>
      </c>
      <c r="C170" s="18" t="s">
        <v>159</v>
      </c>
      <c r="D170" s="21" t="s">
        <v>228</v>
      </c>
      <c r="E170" s="9">
        <v>23</v>
      </c>
      <c r="F170" s="25">
        <v>125.57</v>
      </c>
    </row>
    <row r="171" spans="1:6" x14ac:dyDescent="0.2">
      <c r="A171" s="10">
        <v>2022</v>
      </c>
      <c r="B171" s="18" t="s">
        <v>109</v>
      </c>
      <c r="C171" s="18" t="s">
        <v>159</v>
      </c>
      <c r="D171" s="21" t="s">
        <v>194</v>
      </c>
      <c r="E171" s="9">
        <v>1299</v>
      </c>
      <c r="F171" s="25">
        <v>215.24</v>
      </c>
    </row>
    <row r="172" spans="1:6" x14ac:dyDescent="0.2">
      <c r="A172" s="10">
        <v>2022</v>
      </c>
      <c r="B172" s="18" t="s">
        <v>109</v>
      </c>
      <c r="C172" s="18" t="s">
        <v>159</v>
      </c>
      <c r="D172" s="21" t="s">
        <v>195</v>
      </c>
      <c r="E172" s="9">
        <v>28</v>
      </c>
      <c r="F172" s="25">
        <v>516.75</v>
      </c>
    </row>
    <row r="173" spans="1:6" x14ac:dyDescent="0.2">
      <c r="A173" s="10">
        <v>2022</v>
      </c>
      <c r="B173" s="18" t="s">
        <v>109</v>
      </c>
      <c r="C173" s="18" t="s">
        <v>159</v>
      </c>
      <c r="D173" s="21" t="s">
        <v>203</v>
      </c>
      <c r="E173" s="9">
        <v>275</v>
      </c>
      <c r="F173" s="25">
        <v>632.28</v>
      </c>
    </row>
    <row r="174" spans="1:6" x14ac:dyDescent="0.2">
      <c r="A174" s="10">
        <v>2022</v>
      </c>
      <c r="B174" s="18" t="s">
        <v>109</v>
      </c>
      <c r="C174" s="18" t="s">
        <v>159</v>
      </c>
      <c r="D174" s="21" t="s">
        <v>225</v>
      </c>
      <c r="E174" s="9">
        <v>133</v>
      </c>
      <c r="F174" s="25">
        <v>245.32</v>
      </c>
    </row>
    <row r="175" spans="1:6" x14ac:dyDescent="0.2">
      <c r="A175" s="10">
        <v>2022</v>
      </c>
      <c r="B175" s="18" t="s">
        <v>109</v>
      </c>
      <c r="C175" s="18" t="s">
        <v>159</v>
      </c>
      <c r="D175" s="21" t="s">
        <v>196</v>
      </c>
      <c r="E175" s="9">
        <v>395</v>
      </c>
      <c r="F175" s="25">
        <v>1481.99</v>
      </c>
    </row>
    <row r="176" spans="1:6" x14ac:dyDescent="0.2">
      <c r="A176" s="10">
        <v>2022</v>
      </c>
      <c r="B176" s="18" t="s">
        <v>122</v>
      </c>
      <c r="C176" s="18" t="s">
        <v>159</v>
      </c>
      <c r="D176" s="21" t="s">
        <v>239</v>
      </c>
      <c r="E176" s="9">
        <v>10</v>
      </c>
      <c r="F176" s="25">
        <v>1110.4000000000001</v>
      </c>
    </row>
    <row r="177" spans="1:6" x14ac:dyDescent="0.2">
      <c r="A177" s="10">
        <v>2022</v>
      </c>
      <c r="B177" s="18" t="s">
        <v>122</v>
      </c>
      <c r="C177" s="18" t="s">
        <v>159</v>
      </c>
      <c r="D177" s="21" t="s">
        <v>182</v>
      </c>
      <c r="E177" s="9">
        <v>283</v>
      </c>
      <c r="F177" s="25">
        <v>2300.7199999999998</v>
      </c>
    </row>
    <row r="178" spans="1:6" x14ac:dyDescent="0.2">
      <c r="A178" s="10">
        <v>2022</v>
      </c>
      <c r="B178" s="18" t="s">
        <v>122</v>
      </c>
      <c r="C178" s="18" t="s">
        <v>159</v>
      </c>
      <c r="D178" s="21" t="s">
        <v>183</v>
      </c>
      <c r="E178" s="9">
        <v>279</v>
      </c>
      <c r="F178" s="25">
        <v>2149.54</v>
      </c>
    </row>
    <row r="179" spans="1:6" x14ac:dyDescent="0.2">
      <c r="A179" s="10">
        <v>2022</v>
      </c>
      <c r="B179" s="18" t="s">
        <v>122</v>
      </c>
      <c r="C179" s="18" t="s">
        <v>159</v>
      </c>
      <c r="D179" s="21" t="s">
        <v>185</v>
      </c>
      <c r="E179" s="9">
        <v>960</v>
      </c>
      <c r="F179" s="25">
        <v>445.66</v>
      </c>
    </row>
    <row r="180" spans="1:6" x14ac:dyDescent="0.2">
      <c r="A180" s="10">
        <v>2022</v>
      </c>
      <c r="B180" s="18" t="s">
        <v>122</v>
      </c>
      <c r="C180" s="18" t="s">
        <v>159</v>
      </c>
      <c r="D180" s="21" t="s">
        <v>186</v>
      </c>
      <c r="E180" s="9">
        <v>365</v>
      </c>
      <c r="F180" s="25">
        <v>944.93</v>
      </c>
    </row>
    <row r="181" spans="1:6" x14ac:dyDescent="0.2">
      <c r="A181" s="10">
        <v>2022</v>
      </c>
      <c r="B181" s="18" t="s">
        <v>122</v>
      </c>
      <c r="C181" s="18" t="s">
        <v>159</v>
      </c>
      <c r="D181" s="21" t="s">
        <v>190</v>
      </c>
      <c r="E181" s="9">
        <v>42</v>
      </c>
      <c r="F181" s="25">
        <v>188.02</v>
      </c>
    </row>
    <row r="182" spans="1:6" x14ac:dyDescent="0.2">
      <c r="A182" s="10">
        <v>2022</v>
      </c>
      <c r="B182" s="18" t="s">
        <v>122</v>
      </c>
      <c r="C182" s="18" t="s">
        <v>159</v>
      </c>
      <c r="D182" s="21" t="s">
        <v>191</v>
      </c>
      <c r="E182" s="9">
        <v>8</v>
      </c>
      <c r="F182" s="25">
        <v>94.75</v>
      </c>
    </row>
    <row r="183" spans="1:6" x14ac:dyDescent="0.2">
      <c r="A183" s="10">
        <v>2022</v>
      </c>
      <c r="B183" s="18" t="s">
        <v>122</v>
      </c>
      <c r="C183" s="18" t="s">
        <v>159</v>
      </c>
      <c r="D183" s="21" t="s">
        <v>192</v>
      </c>
      <c r="E183" s="9">
        <v>89</v>
      </c>
      <c r="F183" s="25">
        <v>258.35000000000002</v>
      </c>
    </row>
    <row r="184" spans="1:6" x14ac:dyDescent="0.2">
      <c r="A184" s="10">
        <v>2022</v>
      </c>
      <c r="B184" s="18" t="s">
        <v>122</v>
      </c>
      <c r="C184" s="18" t="s">
        <v>159</v>
      </c>
      <c r="D184" s="21" t="s">
        <v>193</v>
      </c>
      <c r="E184" s="9">
        <v>5344</v>
      </c>
      <c r="F184" s="25">
        <v>507.39</v>
      </c>
    </row>
    <row r="185" spans="1:6" x14ac:dyDescent="0.2">
      <c r="A185" s="10">
        <v>2022</v>
      </c>
      <c r="B185" s="18" t="s">
        <v>122</v>
      </c>
      <c r="C185" s="18" t="s">
        <v>159</v>
      </c>
      <c r="D185" s="21" t="s">
        <v>194</v>
      </c>
      <c r="E185" s="9">
        <v>125</v>
      </c>
      <c r="F185" s="25">
        <v>670.1</v>
      </c>
    </row>
    <row r="186" spans="1:6" x14ac:dyDescent="0.2">
      <c r="A186" s="10">
        <v>2022</v>
      </c>
      <c r="B186" s="18" t="s">
        <v>122</v>
      </c>
      <c r="C186" s="18" t="s">
        <v>159</v>
      </c>
      <c r="D186" s="21" t="s">
        <v>203</v>
      </c>
      <c r="E186" s="9">
        <v>38</v>
      </c>
      <c r="F186" s="25">
        <v>24.47</v>
      </c>
    </row>
    <row r="187" spans="1:6" x14ac:dyDescent="0.2">
      <c r="A187" s="10">
        <v>2022</v>
      </c>
      <c r="B187" s="18" t="s">
        <v>122</v>
      </c>
      <c r="C187" s="18" t="s">
        <v>159</v>
      </c>
      <c r="D187" s="21" t="s">
        <v>225</v>
      </c>
      <c r="E187" s="9">
        <v>27</v>
      </c>
      <c r="F187" s="25">
        <v>411.3</v>
      </c>
    </row>
    <row r="188" spans="1:6" x14ac:dyDescent="0.2">
      <c r="A188" s="10">
        <v>2022</v>
      </c>
      <c r="B188" s="18" t="s">
        <v>122</v>
      </c>
      <c r="C188" s="18" t="s">
        <v>159</v>
      </c>
      <c r="D188" s="21" t="s">
        <v>196</v>
      </c>
      <c r="E188" s="9">
        <v>123</v>
      </c>
      <c r="F188" s="25">
        <v>2011.48</v>
      </c>
    </row>
    <row r="189" spans="1:6" x14ac:dyDescent="0.2">
      <c r="A189" s="10">
        <v>2022</v>
      </c>
      <c r="B189" s="18" t="s">
        <v>153</v>
      </c>
      <c r="C189" s="18" t="s">
        <v>159</v>
      </c>
      <c r="D189" s="21" t="s">
        <v>234</v>
      </c>
      <c r="E189" s="9">
        <v>6</v>
      </c>
      <c r="F189" s="25">
        <v>7619.83</v>
      </c>
    </row>
    <row r="190" spans="1:6" x14ac:dyDescent="0.2">
      <c r="A190" s="10">
        <v>2022</v>
      </c>
      <c r="B190" s="18" t="s">
        <v>153</v>
      </c>
      <c r="C190" s="18" t="s">
        <v>159</v>
      </c>
      <c r="D190" s="21" t="s">
        <v>227</v>
      </c>
      <c r="E190" s="9">
        <v>7</v>
      </c>
      <c r="F190" s="25">
        <v>3675.57</v>
      </c>
    </row>
    <row r="191" spans="1:6" x14ac:dyDescent="0.2">
      <c r="A191" s="10">
        <v>2022</v>
      </c>
      <c r="B191" s="18" t="s">
        <v>153</v>
      </c>
      <c r="C191" s="18" t="s">
        <v>159</v>
      </c>
      <c r="D191" s="21" t="s">
        <v>181</v>
      </c>
      <c r="E191" s="9">
        <v>5</v>
      </c>
      <c r="F191" s="25">
        <v>246.4</v>
      </c>
    </row>
    <row r="192" spans="1:6" x14ac:dyDescent="0.2">
      <c r="A192" s="10">
        <v>2022</v>
      </c>
      <c r="B192" s="18" t="s">
        <v>153</v>
      </c>
      <c r="C192" s="18" t="s">
        <v>159</v>
      </c>
      <c r="D192" s="21" t="s">
        <v>182</v>
      </c>
      <c r="E192" s="9">
        <v>501</v>
      </c>
      <c r="F192" s="25">
        <v>3265.18</v>
      </c>
    </row>
    <row r="193" spans="1:6" x14ac:dyDescent="0.2">
      <c r="A193" s="10">
        <v>2022</v>
      </c>
      <c r="B193" s="18" t="s">
        <v>153</v>
      </c>
      <c r="C193" s="18" t="s">
        <v>159</v>
      </c>
      <c r="D193" s="21" t="s">
        <v>183</v>
      </c>
      <c r="E193" s="9">
        <v>438</v>
      </c>
      <c r="F193" s="25">
        <v>3082.27</v>
      </c>
    </row>
    <row r="194" spans="1:6" x14ac:dyDescent="0.2">
      <c r="A194" s="10">
        <v>2022</v>
      </c>
      <c r="B194" s="18" t="s">
        <v>153</v>
      </c>
      <c r="C194" s="18" t="s">
        <v>159</v>
      </c>
      <c r="D194" s="21" t="s">
        <v>185</v>
      </c>
      <c r="E194" s="9">
        <v>1865</v>
      </c>
      <c r="F194" s="25">
        <v>505.71</v>
      </c>
    </row>
    <row r="195" spans="1:6" x14ac:dyDescent="0.2">
      <c r="A195" s="10">
        <v>2022</v>
      </c>
      <c r="B195" s="18" t="s">
        <v>153</v>
      </c>
      <c r="C195" s="18" t="s">
        <v>159</v>
      </c>
      <c r="D195" s="21" t="s">
        <v>186</v>
      </c>
      <c r="E195" s="9">
        <v>1089</v>
      </c>
      <c r="F195" s="25">
        <v>1579.27</v>
      </c>
    </row>
    <row r="196" spans="1:6" x14ac:dyDescent="0.2">
      <c r="A196" s="10">
        <v>2022</v>
      </c>
      <c r="B196" s="18" t="s">
        <v>153</v>
      </c>
      <c r="C196" s="18" t="s">
        <v>159</v>
      </c>
      <c r="D196" s="21" t="s">
        <v>189</v>
      </c>
      <c r="E196" s="9">
        <v>18</v>
      </c>
      <c r="F196" s="25">
        <v>1892.67</v>
      </c>
    </row>
    <row r="197" spans="1:6" x14ac:dyDescent="0.2">
      <c r="A197" s="10">
        <v>2022</v>
      </c>
      <c r="B197" s="18" t="s">
        <v>153</v>
      </c>
      <c r="C197" s="18" t="s">
        <v>159</v>
      </c>
      <c r="D197" s="21" t="s">
        <v>191</v>
      </c>
      <c r="E197" s="9">
        <v>110</v>
      </c>
      <c r="F197" s="25">
        <v>1447.18</v>
      </c>
    </row>
    <row r="198" spans="1:6" x14ac:dyDescent="0.2">
      <c r="A198" s="10">
        <v>2022</v>
      </c>
      <c r="B198" s="18" t="s">
        <v>153</v>
      </c>
      <c r="C198" s="18" t="s">
        <v>159</v>
      </c>
      <c r="D198" s="21" t="s">
        <v>192</v>
      </c>
      <c r="E198" s="9">
        <v>229</v>
      </c>
      <c r="F198" s="25">
        <v>707.1</v>
      </c>
    </row>
    <row r="199" spans="1:6" x14ac:dyDescent="0.2">
      <c r="A199" s="10">
        <v>2022</v>
      </c>
      <c r="B199" s="18" t="s">
        <v>153</v>
      </c>
      <c r="C199" s="18" t="s">
        <v>159</v>
      </c>
      <c r="D199" s="21" t="s">
        <v>193</v>
      </c>
      <c r="E199" s="9">
        <v>6917</v>
      </c>
      <c r="F199" s="25">
        <v>695.09</v>
      </c>
    </row>
    <row r="200" spans="1:6" x14ac:dyDescent="0.2">
      <c r="A200" s="10">
        <v>2022</v>
      </c>
      <c r="B200" s="18" t="s">
        <v>153</v>
      </c>
      <c r="C200" s="18" t="s">
        <v>159</v>
      </c>
      <c r="D200" s="21" t="s">
        <v>228</v>
      </c>
      <c r="E200" s="9">
        <v>23</v>
      </c>
      <c r="F200" s="25">
        <v>820.17</v>
      </c>
    </row>
    <row r="201" spans="1:6" x14ac:dyDescent="0.2">
      <c r="A201" s="10">
        <v>2022</v>
      </c>
      <c r="B201" s="18" t="s">
        <v>153</v>
      </c>
      <c r="C201" s="18" t="s">
        <v>159</v>
      </c>
      <c r="D201" s="21" t="s">
        <v>194</v>
      </c>
      <c r="E201" s="9">
        <v>2750</v>
      </c>
      <c r="F201" s="25">
        <v>602.57000000000005</v>
      </c>
    </row>
    <row r="202" spans="1:6" x14ac:dyDescent="0.2">
      <c r="A202" s="10">
        <v>2022</v>
      </c>
      <c r="B202" s="18" t="s">
        <v>153</v>
      </c>
      <c r="C202" s="18" t="s">
        <v>159</v>
      </c>
      <c r="D202" s="21" t="s">
        <v>208</v>
      </c>
      <c r="E202" s="9">
        <v>41</v>
      </c>
      <c r="F202" s="25">
        <v>3415.71</v>
      </c>
    </row>
    <row r="203" spans="1:6" x14ac:dyDescent="0.2">
      <c r="A203" s="10">
        <v>2022</v>
      </c>
      <c r="B203" s="18" t="s">
        <v>153</v>
      </c>
      <c r="C203" s="18" t="s">
        <v>159</v>
      </c>
      <c r="D203" s="21" t="s">
        <v>195</v>
      </c>
      <c r="E203" s="9">
        <v>49</v>
      </c>
      <c r="F203" s="25">
        <v>422.1</v>
      </c>
    </row>
    <row r="204" spans="1:6" x14ac:dyDescent="0.2">
      <c r="A204" s="10">
        <v>2022</v>
      </c>
      <c r="B204" s="18" t="s">
        <v>153</v>
      </c>
      <c r="C204" s="18" t="s">
        <v>159</v>
      </c>
      <c r="D204" s="21" t="s">
        <v>206</v>
      </c>
      <c r="E204" s="9">
        <v>5</v>
      </c>
      <c r="F204" s="25">
        <v>8970.6</v>
      </c>
    </row>
    <row r="205" spans="1:6" x14ac:dyDescent="0.2">
      <c r="A205" s="10">
        <v>2022</v>
      </c>
      <c r="B205" s="18" t="s">
        <v>153</v>
      </c>
      <c r="C205" s="18" t="s">
        <v>159</v>
      </c>
      <c r="D205" s="21" t="s">
        <v>203</v>
      </c>
      <c r="E205" s="9">
        <v>108</v>
      </c>
      <c r="F205" s="25">
        <v>4705.07</v>
      </c>
    </row>
    <row r="206" spans="1:6" x14ac:dyDescent="0.2">
      <c r="A206" s="10">
        <v>2023</v>
      </c>
      <c r="B206" s="18" t="s">
        <v>32</v>
      </c>
      <c r="C206" s="18" t="s">
        <v>159</v>
      </c>
      <c r="D206" s="21" t="s">
        <v>234</v>
      </c>
      <c r="E206" s="9">
        <v>6</v>
      </c>
      <c r="F206" s="25">
        <v>100</v>
      </c>
    </row>
    <row r="207" spans="1:6" x14ac:dyDescent="0.2">
      <c r="A207" s="10">
        <v>2023</v>
      </c>
      <c r="B207" s="18" t="s">
        <v>32</v>
      </c>
      <c r="C207" s="18" t="s">
        <v>159</v>
      </c>
      <c r="D207" s="21" t="s">
        <v>227</v>
      </c>
      <c r="E207" s="9">
        <v>9</v>
      </c>
      <c r="F207" s="25">
        <v>4347.67</v>
      </c>
    </row>
    <row r="208" spans="1:6" x14ac:dyDescent="0.2">
      <c r="A208" s="10">
        <v>2023</v>
      </c>
      <c r="B208" s="18" t="s">
        <v>32</v>
      </c>
      <c r="C208" s="18" t="s">
        <v>159</v>
      </c>
      <c r="D208" s="21" t="s">
        <v>181</v>
      </c>
      <c r="E208" s="9">
        <v>235</v>
      </c>
      <c r="F208" s="25">
        <v>1570.45</v>
      </c>
    </row>
    <row r="209" spans="1:6" x14ac:dyDescent="0.2">
      <c r="A209" s="10">
        <v>2023</v>
      </c>
      <c r="B209" s="18" t="s">
        <v>32</v>
      </c>
      <c r="C209" s="18" t="s">
        <v>159</v>
      </c>
      <c r="D209" s="21" t="s">
        <v>182</v>
      </c>
      <c r="E209" s="9">
        <v>504</v>
      </c>
      <c r="F209" s="25">
        <v>3171.76</v>
      </c>
    </row>
    <row r="210" spans="1:6" x14ac:dyDescent="0.2">
      <c r="A210" s="10">
        <v>2023</v>
      </c>
      <c r="B210" s="18" t="s">
        <v>32</v>
      </c>
      <c r="C210" s="18" t="s">
        <v>159</v>
      </c>
      <c r="D210" s="21" t="s">
        <v>183</v>
      </c>
      <c r="E210" s="9">
        <v>504</v>
      </c>
      <c r="F210" s="25">
        <v>3354.1</v>
      </c>
    </row>
    <row r="211" spans="1:6" x14ac:dyDescent="0.2">
      <c r="A211" s="10">
        <v>2023</v>
      </c>
      <c r="B211" s="18" t="s">
        <v>32</v>
      </c>
      <c r="C211" s="18" t="s">
        <v>159</v>
      </c>
      <c r="D211" s="21" t="s">
        <v>184</v>
      </c>
      <c r="E211" s="9">
        <v>118</v>
      </c>
      <c r="F211" s="25">
        <v>5335.31</v>
      </c>
    </row>
    <row r="212" spans="1:6" x14ac:dyDescent="0.2">
      <c r="A212" s="10">
        <v>2023</v>
      </c>
      <c r="B212" s="18" t="s">
        <v>32</v>
      </c>
      <c r="C212" s="18" t="s">
        <v>159</v>
      </c>
      <c r="D212" s="21" t="s">
        <v>185</v>
      </c>
      <c r="E212" s="9">
        <v>2905</v>
      </c>
      <c r="F212" s="25">
        <v>448.98</v>
      </c>
    </row>
    <row r="213" spans="1:6" x14ac:dyDescent="0.2">
      <c r="A213" s="10">
        <v>2023</v>
      </c>
      <c r="B213" s="18" t="s">
        <v>32</v>
      </c>
      <c r="C213" s="18" t="s">
        <v>159</v>
      </c>
      <c r="D213" s="21" t="s">
        <v>186</v>
      </c>
      <c r="E213" s="9">
        <v>2059</v>
      </c>
      <c r="F213" s="25">
        <v>1158.56</v>
      </c>
    </row>
    <row r="214" spans="1:6" x14ac:dyDescent="0.2">
      <c r="A214" s="10">
        <v>2023</v>
      </c>
      <c r="B214" s="18" t="s">
        <v>32</v>
      </c>
      <c r="C214" s="18" t="s">
        <v>159</v>
      </c>
      <c r="D214" s="21" t="s">
        <v>238</v>
      </c>
      <c r="E214" s="9">
        <v>2155</v>
      </c>
      <c r="F214" s="25">
        <v>2417.38</v>
      </c>
    </row>
    <row r="215" spans="1:6" x14ac:dyDescent="0.2">
      <c r="A215" s="10">
        <v>2023</v>
      </c>
      <c r="B215" s="18" t="s">
        <v>32</v>
      </c>
      <c r="C215" s="18" t="s">
        <v>159</v>
      </c>
      <c r="D215" s="21" t="s">
        <v>188</v>
      </c>
      <c r="E215" s="9">
        <v>714</v>
      </c>
      <c r="F215" s="25">
        <v>5250.2</v>
      </c>
    </row>
    <row r="216" spans="1:6" x14ac:dyDescent="0.2">
      <c r="A216" s="10">
        <v>2023</v>
      </c>
      <c r="B216" s="18" t="s">
        <v>32</v>
      </c>
      <c r="C216" s="18" t="s">
        <v>159</v>
      </c>
      <c r="D216" s="21" t="s">
        <v>236</v>
      </c>
      <c r="E216" s="9">
        <v>5</v>
      </c>
      <c r="F216" s="25">
        <v>5224.2</v>
      </c>
    </row>
    <row r="217" spans="1:6" x14ac:dyDescent="0.2">
      <c r="A217" s="10">
        <v>2023</v>
      </c>
      <c r="B217" s="18" t="s">
        <v>32</v>
      </c>
      <c r="C217" s="18" t="s">
        <v>159</v>
      </c>
      <c r="D217" s="21" t="s">
        <v>204</v>
      </c>
      <c r="E217" s="9">
        <v>20</v>
      </c>
      <c r="F217" s="25">
        <v>2563.4</v>
      </c>
    </row>
    <row r="218" spans="1:6" x14ac:dyDescent="0.2">
      <c r="A218" s="10">
        <v>2023</v>
      </c>
      <c r="B218" s="18" t="s">
        <v>32</v>
      </c>
      <c r="C218" s="18" t="s">
        <v>159</v>
      </c>
      <c r="D218" s="21" t="s">
        <v>189</v>
      </c>
      <c r="E218" s="9">
        <v>185</v>
      </c>
      <c r="F218" s="25">
        <v>551.39</v>
      </c>
    </row>
    <row r="219" spans="1:6" x14ac:dyDescent="0.2">
      <c r="A219" s="10">
        <v>2023</v>
      </c>
      <c r="B219" s="18" t="s">
        <v>32</v>
      </c>
      <c r="C219" s="18" t="s">
        <v>159</v>
      </c>
      <c r="D219" s="21" t="s">
        <v>205</v>
      </c>
      <c r="E219" s="9">
        <v>5</v>
      </c>
      <c r="F219" s="25">
        <v>2693.6</v>
      </c>
    </row>
    <row r="220" spans="1:6" x14ac:dyDescent="0.2">
      <c r="A220" s="10">
        <v>2023</v>
      </c>
      <c r="B220" s="18" t="s">
        <v>32</v>
      </c>
      <c r="C220" s="18" t="s">
        <v>159</v>
      </c>
      <c r="D220" s="21" t="s">
        <v>191</v>
      </c>
      <c r="E220" s="9">
        <v>8</v>
      </c>
      <c r="F220" s="25">
        <v>1750.88</v>
      </c>
    </row>
    <row r="221" spans="1:6" x14ac:dyDescent="0.2">
      <c r="A221" s="10">
        <v>2023</v>
      </c>
      <c r="B221" s="18" t="s">
        <v>32</v>
      </c>
      <c r="C221" s="18" t="s">
        <v>159</v>
      </c>
      <c r="D221" s="21" t="s">
        <v>192</v>
      </c>
      <c r="E221" s="9">
        <v>196</v>
      </c>
      <c r="F221" s="25">
        <v>603.52</v>
      </c>
    </row>
    <row r="222" spans="1:6" x14ac:dyDescent="0.2">
      <c r="A222" s="10">
        <v>2023</v>
      </c>
      <c r="B222" s="18" t="s">
        <v>32</v>
      </c>
      <c r="C222" s="18" t="s">
        <v>159</v>
      </c>
      <c r="D222" s="21" t="s">
        <v>193</v>
      </c>
      <c r="E222" s="9">
        <v>10030</v>
      </c>
      <c r="F222" s="25">
        <v>561.91999999999996</v>
      </c>
    </row>
    <row r="223" spans="1:6" x14ac:dyDescent="0.2">
      <c r="A223" s="10">
        <v>2023</v>
      </c>
      <c r="B223" s="18" t="s">
        <v>32</v>
      </c>
      <c r="C223" s="18" t="s">
        <v>159</v>
      </c>
      <c r="D223" s="21" t="s">
        <v>228</v>
      </c>
      <c r="E223" s="9">
        <v>6</v>
      </c>
      <c r="F223" s="25">
        <v>560</v>
      </c>
    </row>
    <row r="224" spans="1:6" x14ac:dyDescent="0.2">
      <c r="A224" s="10">
        <v>2023</v>
      </c>
      <c r="B224" s="18" t="s">
        <v>32</v>
      </c>
      <c r="C224" s="18" t="s">
        <v>159</v>
      </c>
      <c r="D224" s="21" t="s">
        <v>194</v>
      </c>
      <c r="E224" s="9">
        <v>319</v>
      </c>
      <c r="F224" s="25">
        <v>479.17</v>
      </c>
    </row>
    <row r="225" spans="1:6" x14ac:dyDescent="0.2">
      <c r="A225" s="10">
        <v>2023</v>
      </c>
      <c r="B225" s="18" t="s">
        <v>32</v>
      </c>
      <c r="C225" s="18" t="s">
        <v>159</v>
      </c>
      <c r="D225" s="21" t="s">
        <v>208</v>
      </c>
      <c r="E225" s="9">
        <v>138</v>
      </c>
      <c r="F225" s="25">
        <v>3849.31</v>
      </c>
    </row>
    <row r="226" spans="1:6" x14ac:dyDescent="0.2">
      <c r="A226" s="10">
        <v>2023</v>
      </c>
      <c r="B226" s="18" t="s">
        <v>32</v>
      </c>
      <c r="C226" s="18" t="s">
        <v>159</v>
      </c>
      <c r="D226" s="21" t="s">
        <v>195</v>
      </c>
      <c r="E226" s="9">
        <v>54</v>
      </c>
      <c r="F226" s="25">
        <v>1072.72</v>
      </c>
    </row>
    <row r="227" spans="1:6" x14ac:dyDescent="0.2">
      <c r="A227" s="10">
        <v>2023</v>
      </c>
      <c r="B227" s="18" t="s">
        <v>32</v>
      </c>
      <c r="C227" s="18" t="s">
        <v>159</v>
      </c>
      <c r="D227" s="21" t="s">
        <v>206</v>
      </c>
      <c r="E227" s="9">
        <v>97</v>
      </c>
      <c r="F227" s="25">
        <v>12232.09</v>
      </c>
    </row>
    <row r="228" spans="1:6" x14ac:dyDescent="0.2">
      <c r="A228" s="10">
        <v>2023</v>
      </c>
      <c r="B228" s="18" t="s">
        <v>32</v>
      </c>
      <c r="C228" s="18" t="s">
        <v>159</v>
      </c>
      <c r="D228" s="21" t="s">
        <v>203</v>
      </c>
      <c r="E228" s="9">
        <v>253</v>
      </c>
      <c r="F228" s="25">
        <v>10078.94</v>
      </c>
    </row>
    <row r="229" spans="1:6" x14ac:dyDescent="0.2">
      <c r="A229" s="10">
        <v>2023</v>
      </c>
      <c r="B229" s="18" t="s">
        <v>32</v>
      </c>
      <c r="C229" s="18" t="s">
        <v>159</v>
      </c>
      <c r="D229" s="21" t="s">
        <v>225</v>
      </c>
      <c r="E229" s="9">
        <v>27</v>
      </c>
      <c r="F229" s="25">
        <v>257</v>
      </c>
    </row>
    <row r="230" spans="1:6" x14ac:dyDescent="0.2">
      <c r="A230" s="10">
        <v>2023</v>
      </c>
      <c r="B230" s="18" t="s">
        <v>32</v>
      </c>
      <c r="C230" s="18" t="s">
        <v>159</v>
      </c>
      <c r="D230" s="21" t="s">
        <v>196</v>
      </c>
      <c r="E230" s="9">
        <v>1255</v>
      </c>
      <c r="F230" s="25">
        <v>1426.51</v>
      </c>
    </row>
    <row r="231" spans="1:6" x14ac:dyDescent="0.2">
      <c r="A231" s="10">
        <v>2023</v>
      </c>
      <c r="B231" s="18" t="s">
        <v>36</v>
      </c>
      <c r="C231" s="18" t="s">
        <v>159</v>
      </c>
      <c r="D231" s="21" t="s">
        <v>182</v>
      </c>
      <c r="E231" s="9">
        <v>125</v>
      </c>
      <c r="F231" s="25">
        <v>3442.82</v>
      </c>
    </row>
    <row r="232" spans="1:6" x14ac:dyDescent="0.2">
      <c r="A232" s="10">
        <v>2023</v>
      </c>
      <c r="B232" s="18" t="s">
        <v>36</v>
      </c>
      <c r="C232" s="18" t="s">
        <v>159</v>
      </c>
      <c r="D232" s="21" t="s">
        <v>183</v>
      </c>
      <c r="E232" s="9">
        <v>104</v>
      </c>
      <c r="F232" s="25">
        <v>3355.95</v>
      </c>
    </row>
    <row r="233" spans="1:6" x14ac:dyDescent="0.2">
      <c r="A233" s="10">
        <v>2023</v>
      </c>
      <c r="B233" s="18" t="s">
        <v>36</v>
      </c>
      <c r="C233" s="18" t="s">
        <v>159</v>
      </c>
      <c r="D233" s="21" t="s">
        <v>185</v>
      </c>
      <c r="E233" s="9">
        <v>308</v>
      </c>
      <c r="F233" s="25">
        <v>490.22</v>
      </c>
    </row>
    <row r="234" spans="1:6" x14ac:dyDescent="0.2">
      <c r="A234" s="10">
        <v>2023</v>
      </c>
      <c r="B234" s="18" t="s">
        <v>36</v>
      </c>
      <c r="C234" s="18" t="s">
        <v>159</v>
      </c>
      <c r="D234" s="21" t="s">
        <v>186</v>
      </c>
      <c r="E234" s="9">
        <v>181</v>
      </c>
      <c r="F234" s="25">
        <v>912.77</v>
      </c>
    </row>
    <row r="235" spans="1:6" x14ac:dyDescent="0.2">
      <c r="A235" s="10">
        <v>2023</v>
      </c>
      <c r="B235" s="18" t="s">
        <v>36</v>
      </c>
      <c r="C235" s="18" t="s">
        <v>159</v>
      </c>
      <c r="D235" s="21" t="s">
        <v>192</v>
      </c>
      <c r="E235" s="9">
        <v>95</v>
      </c>
      <c r="F235" s="25">
        <v>478.06</v>
      </c>
    </row>
    <row r="236" spans="1:6" x14ac:dyDescent="0.2">
      <c r="A236" s="10">
        <v>2023</v>
      </c>
      <c r="B236" s="18" t="s">
        <v>36</v>
      </c>
      <c r="C236" s="18" t="s">
        <v>159</v>
      </c>
      <c r="D236" s="21" t="s">
        <v>193</v>
      </c>
      <c r="E236" s="9">
        <v>2502</v>
      </c>
      <c r="F236" s="25">
        <v>444.73</v>
      </c>
    </row>
    <row r="237" spans="1:6" x14ac:dyDescent="0.2">
      <c r="A237" s="10">
        <v>2023</v>
      </c>
      <c r="B237" s="18" t="s">
        <v>36</v>
      </c>
      <c r="C237" s="18" t="s">
        <v>159</v>
      </c>
      <c r="D237" s="21" t="s">
        <v>228</v>
      </c>
      <c r="E237" s="9">
        <v>37</v>
      </c>
      <c r="F237" s="25">
        <v>39.46</v>
      </c>
    </row>
    <row r="238" spans="1:6" x14ac:dyDescent="0.2">
      <c r="A238" s="10">
        <v>2023</v>
      </c>
      <c r="B238" s="18" t="s">
        <v>36</v>
      </c>
      <c r="C238" s="18" t="s">
        <v>159</v>
      </c>
      <c r="D238" s="21" t="s">
        <v>194</v>
      </c>
      <c r="E238" s="9">
        <v>654</v>
      </c>
      <c r="F238" s="25">
        <v>111.78</v>
      </c>
    </row>
    <row r="239" spans="1:6" x14ac:dyDescent="0.2">
      <c r="A239" s="10">
        <v>2023</v>
      </c>
      <c r="B239" s="18" t="s">
        <v>36</v>
      </c>
      <c r="C239" s="18" t="s">
        <v>159</v>
      </c>
      <c r="D239" s="21" t="s">
        <v>195</v>
      </c>
      <c r="E239" s="9">
        <v>24</v>
      </c>
      <c r="F239" s="25">
        <v>320.13</v>
      </c>
    </row>
    <row r="240" spans="1:6" x14ac:dyDescent="0.2">
      <c r="A240" s="10">
        <v>2023</v>
      </c>
      <c r="B240" s="18" t="s">
        <v>36</v>
      </c>
      <c r="C240" s="18" t="s">
        <v>159</v>
      </c>
      <c r="D240" s="21" t="s">
        <v>203</v>
      </c>
      <c r="E240" s="9">
        <v>172</v>
      </c>
      <c r="F240" s="25">
        <v>1353.78</v>
      </c>
    </row>
    <row r="241" spans="1:6" x14ac:dyDescent="0.2">
      <c r="A241" s="10">
        <v>2023</v>
      </c>
      <c r="B241" s="18" t="s">
        <v>36</v>
      </c>
      <c r="C241" s="18" t="s">
        <v>159</v>
      </c>
      <c r="D241" s="21" t="s">
        <v>225</v>
      </c>
      <c r="E241" s="9">
        <v>27</v>
      </c>
      <c r="F241" s="25">
        <v>79.81</v>
      </c>
    </row>
    <row r="242" spans="1:6" x14ac:dyDescent="0.2">
      <c r="A242" s="10">
        <v>2023</v>
      </c>
      <c r="B242" s="18" t="s">
        <v>36</v>
      </c>
      <c r="C242" s="18" t="s">
        <v>159</v>
      </c>
      <c r="D242" s="21" t="s">
        <v>196</v>
      </c>
      <c r="E242" s="9">
        <v>96</v>
      </c>
      <c r="F242" s="25">
        <v>200.24</v>
      </c>
    </row>
    <row r="243" spans="1:6" x14ac:dyDescent="0.2">
      <c r="A243" s="10">
        <v>2023</v>
      </c>
      <c r="B243" s="18" t="s">
        <v>48</v>
      </c>
      <c r="C243" s="18" t="s">
        <v>159</v>
      </c>
      <c r="D243" s="21" t="s">
        <v>229</v>
      </c>
      <c r="E243" s="9">
        <v>229</v>
      </c>
      <c r="F243" s="25">
        <v>9619.11</v>
      </c>
    </row>
    <row r="244" spans="1:6" x14ac:dyDescent="0.2">
      <c r="A244" s="10">
        <v>2023</v>
      </c>
      <c r="B244" s="18" t="s">
        <v>48</v>
      </c>
      <c r="C244" s="18" t="s">
        <v>159</v>
      </c>
      <c r="D244" s="21" t="s">
        <v>207</v>
      </c>
      <c r="E244" s="9">
        <v>4016</v>
      </c>
      <c r="F244" s="25">
        <v>527.41999999999996</v>
      </c>
    </row>
    <row r="245" spans="1:6" x14ac:dyDescent="0.2">
      <c r="A245" s="10">
        <v>2023</v>
      </c>
      <c r="B245" s="18" t="s">
        <v>48</v>
      </c>
      <c r="C245" s="18" t="s">
        <v>159</v>
      </c>
      <c r="D245" s="21" t="s">
        <v>234</v>
      </c>
      <c r="E245" s="9">
        <v>125</v>
      </c>
      <c r="F245" s="25">
        <v>124.65</v>
      </c>
    </row>
    <row r="246" spans="1:6" x14ac:dyDescent="0.2">
      <c r="A246" s="10">
        <v>2023</v>
      </c>
      <c r="B246" s="18" t="s">
        <v>48</v>
      </c>
      <c r="C246" s="18" t="s">
        <v>159</v>
      </c>
      <c r="D246" s="21" t="s">
        <v>227</v>
      </c>
      <c r="E246" s="9">
        <v>5</v>
      </c>
      <c r="F246" s="25">
        <v>6900.6</v>
      </c>
    </row>
    <row r="247" spans="1:6" x14ac:dyDescent="0.2">
      <c r="A247" s="10">
        <v>2023</v>
      </c>
      <c r="B247" s="18" t="s">
        <v>48</v>
      </c>
      <c r="C247" s="18" t="s">
        <v>159</v>
      </c>
      <c r="D247" s="21" t="s">
        <v>181</v>
      </c>
      <c r="E247" s="9">
        <v>15147</v>
      </c>
      <c r="F247" s="25">
        <v>389.96</v>
      </c>
    </row>
    <row r="248" spans="1:6" x14ac:dyDescent="0.2">
      <c r="A248" s="10">
        <v>2023</v>
      </c>
      <c r="B248" s="18" t="s">
        <v>48</v>
      </c>
      <c r="C248" s="18" t="s">
        <v>159</v>
      </c>
      <c r="D248" s="21" t="s">
        <v>182</v>
      </c>
      <c r="E248" s="9">
        <v>2018</v>
      </c>
      <c r="F248" s="25">
        <v>2427.5</v>
      </c>
    </row>
    <row r="249" spans="1:6" x14ac:dyDescent="0.2">
      <c r="A249" s="10">
        <v>2023</v>
      </c>
      <c r="B249" s="18" t="s">
        <v>48</v>
      </c>
      <c r="C249" s="18" t="s">
        <v>159</v>
      </c>
      <c r="D249" s="21" t="s">
        <v>183</v>
      </c>
      <c r="E249" s="9">
        <v>1632</v>
      </c>
      <c r="F249" s="25">
        <v>2901.71</v>
      </c>
    </row>
    <row r="250" spans="1:6" x14ac:dyDescent="0.2">
      <c r="A250" s="10">
        <v>2023</v>
      </c>
      <c r="B250" s="18" t="s">
        <v>48</v>
      </c>
      <c r="C250" s="18" t="s">
        <v>159</v>
      </c>
      <c r="D250" s="21" t="s">
        <v>184</v>
      </c>
      <c r="E250" s="9">
        <v>280</v>
      </c>
      <c r="F250" s="25">
        <v>6556.19</v>
      </c>
    </row>
    <row r="251" spans="1:6" x14ac:dyDescent="0.2">
      <c r="A251" s="10">
        <v>2023</v>
      </c>
      <c r="B251" s="18" t="s">
        <v>48</v>
      </c>
      <c r="C251" s="18" t="s">
        <v>159</v>
      </c>
      <c r="D251" s="21" t="s">
        <v>185</v>
      </c>
      <c r="E251" s="9">
        <v>5543</v>
      </c>
      <c r="F251" s="25">
        <v>602.95000000000005</v>
      </c>
    </row>
    <row r="252" spans="1:6" x14ac:dyDescent="0.2">
      <c r="A252" s="10">
        <v>2023</v>
      </c>
      <c r="B252" s="18" t="s">
        <v>48</v>
      </c>
      <c r="C252" s="18" t="s">
        <v>159</v>
      </c>
      <c r="D252" s="21" t="s">
        <v>186</v>
      </c>
      <c r="E252" s="9">
        <v>3104</v>
      </c>
      <c r="F252" s="25">
        <v>1314.2</v>
      </c>
    </row>
    <row r="253" spans="1:6" x14ac:dyDescent="0.2">
      <c r="A253" s="10">
        <v>2023</v>
      </c>
      <c r="B253" s="18" t="s">
        <v>48</v>
      </c>
      <c r="C253" s="18" t="s">
        <v>159</v>
      </c>
      <c r="D253" s="21" t="s">
        <v>215</v>
      </c>
      <c r="E253" s="9">
        <v>38</v>
      </c>
      <c r="F253" s="25">
        <v>6169.18</v>
      </c>
    </row>
    <row r="254" spans="1:6" x14ac:dyDescent="0.2">
      <c r="A254" s="10">
        <v>2023</v>
      </c>
      <c r="B254" s="18" t="s">
        <v>48</v>
      </c>
      <c r="C254" s="18" t="s">
        <v>159</v>
      </c>
      <c r="D254" s="21" t="s">
        <v>188</v>
      </c>
      <c r="E254" s="9">
        <v>8</v>
      </c>
      <c r="F254" s="25">
        <v>3534.75</v>
      </c>
    </row>
    <row r="255" spans="1:6" x14ac:dyDescent="0.2">
      <c r="A255" s="10">
        <v>2023</v>
      </c>
      <c r="B255" s="18" t="s">
        <v>48</v>
      </c>
      <c r="C255" s="18" t="s">
        <v>159</v>
      </c>
      <c r="D255" s="21" t="s">
        <v>204</v>
      </c>
      <c r="E255" s="9">
        <v>64</v>
      </c>
      <c r="F255" s="25">
        <v>3705.33</v>
      </c>
    </row>
    <row r="256" spans="1:6" x14ac:dyDescent="0.2">
      <c r="A256" s="10">
        <v>2023</v>
      </c>
      <c r="B256" s="18" t="s">
        <v>48</v>
      </c>
      <c r="C256" s="18" t="s">
        <v>159</v>
      </c>
      <c r="D256" s="21" t="s">
        <v>198</v>
      </c>
      <c r="E256" s="9">
        <v>272</v>
      </c>
      <c r="F256" s="25">
        <v>1329.49</v>
      </c>
    </row>
    <row r="257" spans="1:6" x14ac:dyDescent="0.2">
      <c r="A257" s="10">
        <v>2023</v>
      </c>
      <c r="B257" s="18" t="s">
        <v>48</v>
      </c>
      <c r="C257" s="18" t="s">
        <v>159</v>
      </c>
      <c r="D257" s="21" t="s">
        <v>189</v>
      </c>
      <c r="E257" s="9">
        <v>66</v>
      </c>
      <c r="F257" s="25">
        <v>3573.39</v>
      </c>
    </row>
    <row r="258" spans="1:6" x14ac:dyDescent="0.2">
      <c r="A258" s="10">
        <v>2023</v>
      </c>
      <c r="B258" s="18" t="s">
        <v>48</v>
      </c>
      <c r="C258" s="18" t="s">
        <v>159</v>
      </c>
      <c r="D258" s="21" t="s">
        <v>190</v>
      </c>
      <c r="E258" s="9">
        <v>687</v>
      </c>
      <c r="F258" s="25">
        <v>4443.62</v>
      </c>
    </row>
    <row r="259" spans="1:6" x14ac:dyDescent="0.2">
      <c r="A259" s="10">
        <v>2023</v>
      </c>
      <c r="B259" s="18" t="s">
        <v>48</v>
      </c>
      <c r="C259" s="18" t="s">
        <v>159</v>
      </c>
      <c r="D259" s="21" t="s">
        <v>205</v>
      </c>
      <c r="E259" s="9">
        <v>309</v>
      </c>
      <c r="F259" s="25">
        <v>1168.8699999999999</v>
      </c>
    </row>
    <row r="260" spans="1:6" x14ac:dyDescent="0.2">
      <c r="A260" s="10">
        <v>2023</v>
      </c>
      <c r="B260" s="18" t="s">
        <v>48</v>
      </c>
      <c r="C260" s="18" t="s">
        <v>159</v>
      </c>
      <c r="D260" s="21" t="s">
        <v>191</v>
      </c>
      <c r="E260" s="9">
        <v>25</v>
      </c>
      <c r="F260" s="25">
        <v>5666.4</v>
      </c>
    </row>
    <row r="261" spans="1:6" x14ac:dyDescent="0.2">
      <c r="A261" s="10">
        <v>2023</v>
      </c>
      <c r="B261" s="18" t="s">
        <v>48</v>
      </c>
      <c r="C261" s="18" t="s">
        <v>159</v>
      </c>
      <c r="D261" s="21" t="s">
        <v>192</v>
      </c>
      <c r="E261" s="9">
        <v>1132</v>
      </c>
      <c r="F261" s="25">
        <v>806.38</v>
      </c>
    </row>
    <row r="262" spans="1:6" x14ac:dyDescent="0.2">
      <c r="A262" s="10">
        <v>2023</v>
      </c>
      <c r="B262" s="18" t="s">
        <v>48</v>
      </c>
      <c r="C262" s="18" t="s">
        <v>159</v>
      </c>
      <c r="D262" s="21" t="s">
        <v>193</v>
      </c>
      <c r="E262" s="9">
        <v>24546</v>
      </c>
      <c r="F262" s="25">
        <v>684.37</v>
      </c>
    </row>
    <row r="263" spans="1:6" x14ac:dyDescent="0.2">
      <c r="A263" s="10">
        <v>2023</v>
      </c>
      <c r="B263" s="18" t="s">
        <v>48</v>
      </c>
      <c r="C263" s="18" t="s">
        <v>159</v>
      </c>
      <c r="D263" s="21" t="s">
        <v>228</v>
      </c>
      <c r="E263" s="9">
        <v>8</v>
      </c>
      <c r="F263" s="25">
        <v>360.75</v>
      </c>
    </row>
    <row r="264" spans="1:6" x14ac:dyDescent="0.2">
      <c r="A264" s="10">
        <v>2023</v>
      </c>
      <c r="B264" s="18" t="s">
        <v>48</v>
      </c>
      <c r="C264" s="18" t="s">
        <v>159</v>
      </c>
      <c r="D264" s="21" t="s">
        <v>194</v>
      </c>
      <c r="E264" s="9">
        <v>763</v>
      </c>
      <c r="F264" s="25">
        <v>1094.71</v>
      </c>
    </row>
    <row r="265" spans="1:6" x14ac:dyDescent="0.2">
      <c r="A265" s="10">
        <v>2023</v>
      </c>
      <c r="B265" s="18" t="s">
        <v>48</v>
      </c>
      <c r="C265" s="18" t="s">
        <v>159</v>
      </c>
      <c r="D265" s="21" t="s">
        <v>208</v>
      </c>
      <c r="E265" s="9">
        <v>28</v>
      </c>
      <c r="F265" s="25">
        <v>4191.29</v>
      </c>
    </row>
    <row r="266" spans="1:6" x14ac:dyDescent="0.2">
      <c r="A266" s="10">
        <v>2023</v>
      </c>
      <c r="B266" s="18" t="s">
        <v>48</v>
      </c>
      <c r="C266" s="18" t="s">
        <v>159</v>
      </c>
      <c r="D266" s="21" t="s">
        <v>195</v>
      </c>
      <c r="E266" s="9">
        <v>373</v>
      </c>
      <c r="F266" s="25">
        <v>1262.57</v>
      </c>
    </row>
    <row r="267" spans="1:6" x14ac:dyDescent="0.2">
      <c r="A267" s="10">
        <v>2023</v>
      </c>
      <c r="B267" s="18" t="s">
        <v>48</v>
      </c>
      <c r="C267" s="18" t="s">
        <v>159</v>
      </c>
      <c r="D267" s="21" t="s">
        <v>206</v>
      </c>
      <c r="E267" s="9">
        <v>832</v>
      </c>
      <c r="F267" s="25">
        <v>33810.6</v>
      </c>
    </row>
    <row r="268" spans="1:6" x14ac:dyDescent="0.2">
      <c r="A268" s="10">
        <v>2023</v>
      </c>
      <c r="B268" s="18" t="s">
        <v>48</v>
      </c>
      <c r="C268" s="18" t="s">
        <v>159</v>
      </c>
      <c r="D268" s="21" t="s">
        <v>216</v>
      </c>
      <c r="E268" s="9">
        <v>21</v>
      </c>
      <c r="F268" s="25">
        <v>3683.71</v>
      </c>
    </row>
    <row r="269" spans="1:6" x14ac:dyDescent="0.2">
      <c r="A269" s="10">
        <v>2023</v>
      </c>
      <c r="B269" s="18" t="s">
        <v>48</v>
      </c>
      <c r="C269" s="18" t="s">
        <v>159</v>
      </c>
      <c r="D269" s="21" t="s">
        <v>203</v>
      </c>
      <c r="E269" s="9">
        <v>4757</v>
      </c>
      <c r="F269" s="25">
        <v>11604.29</v>
      </c>
    </row>
    <row r="270" spans="1:6" x14ac:dyDescent="0.2">
      <c r="A270" s="10">
        <v>2023</v>
      </c>
      <c r="B270" s="18" t="s">
        <v>48</v>
      </c>
      <c r="C270" s="18" t="s">
        <v>159</v>
      </c>
      <c r="D270" s="21" t="s">
        <v>225</v>
      </c>
      <c r="E270" s="9">
        <v>200</v>
      </c>
      <c r="F270" s="25">
        <v>1640.63</v>
      </c>
    </row>
    <row r="271" spans="1:6" x14ac:dyDescent="0.2">
      <c r="A271" s="10">
        <v>2023</v>
      </c>
      <c r="B271" s="18" t="s">
        <v>48</v>
      </c>
      <c r="C271" s="18" t="s">
        <v>159</v>
      </c>
      <c r="D271" s="21" t="s">
        <v>196</v>
      </c>
      <c r="E271" s="9">
        <v>5065</v>
      </c>
      <c r="F271" s="25">
        <v>1169.3800000000001</v>
      </c>
    </row>
    <row r="272" spans="1:6" x14ac:dyDescent="0.2">
      <c r="A272" s="10">
        <v>2023</v>
      </c>
      <c r="B272" s="18" t="s">
        <v>71</v>
      </c>
      <c r="C272" s="18" t="s">
        <v>159</v>
      </c>
      <c r="D272" s="21" t="s">
        <v>234</v>
      </c>
      <c r="E272" s="9">
        <v>7</v>
      </c>
      <c r="F272" s="25">
        <v>114.29</v>
      </c>
    </row>
    <row r="273" spans="1:6" x14ac:dyDescent="0.2">
      <c r="A273" s="10">
        <v>2023</v>
      </c>
      <c r="B273" s="18" t="s">
        <v>71</v>
      </c>
      <c r="C273" s="18" t="s">
        <v>159</v>
      </c>
      <c r="D273" s="21" t="s">
        <v>218</v>
      </c>
      <c r="E273" s="9">
        <v>98</v>
      </c>
      <c r="F273" s="25">
        <v>353.46</v>
      </c>
    </row>
    <row r="274" spans="1:6" x14ac:dyDescent="0.2">
      <c r="A274" s="10">
        <v>2023</v>
      </c>
      <c r="B274" s="18" t="s">
        <v>71</v>
      </c>
      <c r="C274" s="18" t="s">
        <v>159</v>
      </c>
      <c r="D274" s="21" t="s">
        <v>182</v>
      </c>
      <c r="E274" s="9">
        <v>231</v>
      </c>
      <c r="F274" s="25">
        <v>2230.5300000000002</v>
      </c>
    </row>
    <row r="275" spans="1:6" x14ac:dyDescent="0.2">
      <c r="A275" s="10">
        <v>2023</v>
      </c>
      <c r="B275" s="18" t="s">
        <v>71</v>
      </c>
      <c r="C275" s="18" t="s">
        <v>159</v>
      </c>
      <c r="D275" s="21" t="s">
        <v>185</v>
      </c>
      <c r="E275" s="9">
        <v>759</v>
      </c>
      <c r="F275" s="25">
        <v>684.42</v>
      </c>
    </row>
    <row r="276" spans="1:6" x14ac:dyDescent="0.2">
      <c r="A276" s="10">
        <v>2023</v>
      </c>
      <c r="B276" s="18" t="s">
        <v>71</v>
      </c>
      <c r="C276" s="18" t="s">
        <v>159</v>
      </c>
      <c r="D276" s="21" t="s">
        <v>186</v>
      </c>
      <c r="E276" s="9">
        <v>96</v>
      </c>
      <c r="F276" s="25">
        <v>587.42999999999995</v>
      </c>
    </row>
    <row r="277" spans="1:6" x14ac:dyDescent="0.2">
      <c r="A277" s="10">
        <v>2023</v>
      </c>
      <c r="B277" s="18" t="s">
        <v>71</v>
      </c>
      <c r="C277" s="18" t="s">
        <v>159</v>
      </c>
      <c r="D277" s="21" t="s">
        <v>191</v>
      </c>
      <c r="E277" s="9">
        <v>87</v>
      </c>
      <c r="F277" s="25">
        <v>418.9</v>
      </c>
    </row>
    <row r="278" spans="1:6" x14ac:dyDescent="0.2">
      <c r="A278" s="10">
        <v>2023</v>
      </c>
      <c r="B278" s="18" t="s">
        <v>71</v>
      </c>
      <c r="C278" s="18" t="s">
        <v>159</v>
      </c>
      <c r="D278" s="21" t="s">
        <v>192</v>
      </c>
      <c r="E278" s="9">
        <v>71</v>
      </c>
      <c r="F278" s="25">
        <v>425.73</v>
      </c>
    </row>
    <row r="279" spans="1:6" x14ac:dyDescent="0.2">
      <c r="A279" s="10">
        <v>2023</v>
      </c>
      <c r="B279" s="18" t="s">
        <v>71</v>
      </c>
      <c r="C279" s="18" t="s">
        <v>159</v>
      </c>
      <c r="D279" s="21" t="s">
        <v>193</v>
      </c>
      <c r="E279" s="9">
        <v>1978</v>
      </c>
      <c r="F279" s="25">
        <v>374.6</v>
      </c>
    </row>
    <row r="280" spans="1:6" x14ac:dyDescent="0.2">
      <c r="A280" s="10">
        <v>2023</v>
      </c>
      <c r="B280" s="18" t="s">
        <v>71</v>
      </c>
      <c r="C280" s="18" t="s">
        <v>159</v>
      </c>
      <c r="D280" s="21" t="s">
        <v>194</v>
      </c>
      <c r="E280" s="9">
        <v>102</v>
      </c>
      <c r="F280" s="25">
        <v>558.97</v>
      </c>
    </row>
    <row r="281" spans="1:6" x14ac:dyDescent="0.2">
      <c r="A281" s="10">
        <v>2023</v>
      </c>
      <c r="B281" s="18" t="s">
        <v>71</v>
      </c>
      <c r="C281" s="18" t="s">
        <v>159</v>
      </c>
      <c r="D281" s="21" t="s">
        <v>203</v>
      </c>
      <c r="E281" s="9">
        <v>16</v>
      </c>
      <c r="F281" s="25">
        <v>2667.75</v>
      </c>
    </row>
    <row r="282" spans="1:6" x14ac:dyDescent="0.2">
      <c r="A282" s="10">
        <v>2023</v>
      </c>
      <c r="B282" s="18" t="s">
        <v>71</v>
      </c>
      <c r="C282" s="18" t="s">
        <v>159</v>
      </c>
      <c r="D282" s="21" t="s">
        <v>225</v>
      </c>
      <c r="E282" s="9">
        <v>5</v>
      </c>
      <c r="F282" s="25">
        <v>627.20000000000005</v>
      </c>
    </row>
    <row r="283" spans="1:6" x14ac:dyDescent="0.2">
      <c r="A283" s="10">
        <v>2023</v>
      </c>
      <c r="B283" s="18" t="s">
        <v>71</v>
      </c>
      <c r="C283" s="18" t="s">
        <v>159</v>
      </c>
      <c r="D283" s="21" t="s">
        <v>196</v>
      </c>
      <c r="E283" s="9">
        <v>245</v>
      </c>
      <c r="F283" s="25">
        <v>2793.48</v>
      </c>
    </row>
    <row r="284" spans="1:6" x14ac:dyDescent="0.2">
      <c r="A284" s="10">
        <v>2023</v>
      </c>
      <c r="B284" s="18" t="s">
        <v>78</v>
      </c>
      <c r="C284" s="18" t="s">
        <v>159</v>
      </c>
      <c r="D284" s="21" t="s">
        <v>234</v>
      </c>
      <c r="E284" s="9">
        <v>31</v>
      </c>
      <c r="F284" s="25">
        <v>113.06</v>
      </c>
    </row>
    <row r="285" spans="1:6" x14ac:dyDescent="0.2">
      <c r="A285" s="10">
        <v>2023</v>
      </c>
      <c r="B285" s="18" t="s">
        <v>78</v>
      </c>
      <c r="C285" s="18" t="s">
        <v>159</v>
      </c>
      <c r="D285" s="21" t="s">
        <v>227</v>
      </c>
      <c r="E285" s="9">
        <v>16</v>
      </c>
      <c r="F285" s="25">
        <v>4056.38</v>
      </c>
    </row>
    <row r="286" spans="1:6" x14ac:dyDescent="0.2">
      <c r="A286" s="10">
        <v>2023</v>
      </c>
      <c r="B286" s="18" t="s">
        <v>78</v>
      </c>
      <c r="C286" s="18" t="s">
        <v>159</v>
      </c>
      <c r="D286" s="21" t="s">
        <v>181</v>
      </c>
      <c r="E286" s="9">
        <v>3249</v>
      </c>
      <c r="F286" s="25">
        <v>312.7</v>
      </c>
    </row>
    <row r="287" spans="1:6" x14ac:dyDescent="0.2">
      <c r="A287" s="10">
        <v>2023</v>
      </c>
      <c r="B287" s="18" t="s">
        <v>78</v>
      </c>
      <c r="C287" s="18" t="s">
        <v>159</v>
      </c>
      <c r="D287" s="21" t="s">
        <v>182</v>
      </c>
      <c r="E287" s="9">
        <v>681</v>
      </c>
      <c r="F287" s="25">
        <v>3044.48</v>
      </c>
    </row>
    <row r="288" spans="1:6" x14ac:dyDescent="0.2">
      <c r="A288" s="10">
        <v>2023</v>
      </c>
      <c r="B288" s="18" t="s">
        <v>78</v>
      </c>
      <c r="C288" s="18" t="s">
        <v>159</v>
      </c>
      <c r="D288" s="21" t="s">
        <v>183</v>
      </c>
      <c r="E288" s="9">
        <v>661</v>
      </c>
      <c r="F288" s="25">
        <v>2574.33</v>
      </c>
    </row>
    <row r="289" spans="1:6" x14ac:dyDescent="0.2">
      <c r="A289" s="10">
        <v>2023</v>
      </c>
      <c r="B289" s="18" t="s">
        <v>78</v>
      </c>
      <c r="C289" s="18" t="s">
        <v>159</v>
      </c>
      <c r="D289" s="21" t="s">
        <v>235</v>
      </c>
      <c r="E289" s="9">
        <v>9</v>
      </c>
      <c r="F289" s="25">
        <v>1589.78</v>
      </c>
    </row>
    <row r="290" spans="1:6" x14ac:dyDescent="0.2">
      <c r="A290" s="10">
        <v>2023</v>
      </c>
      <c r="B290" s="18" t="s">
        <v>78</v>
      </c>
      <c r="C290" s="18" t="s">
        <v>159</v>
      </c>
      <c r="D290" s="21" t="s">
        <v>184</v>
      </c>
      <c r="E290" s="9">
        <v>186</v>
      </c>
      <c r="F290" s="25">
        <v>6816.69</v>
      </c>
    </row>
    <row r="291" spans="1:6" x14ac:dyDescent="0.2">
      <c r="A291" s="10">
        <v>2023</v>
      </c>
      <c r="B291" s="18" t="s">
        <v>78</v>
      </c>
      <c r="C291" s="18" t="s">
        <v>159</v>
      </c>
      <c r="D291" s="21" t="s">
        <v>185</v>
      </c>
      <c r="E291" s="9">
        <v>2470</v>
      </c>
      <c r="F291" s="25">
        <v>585.77</v>
      </c>
    </row>
    <row r="292" spans="1:6" x14ac:dyDescent="0.2">
      <c r="A292" s="10">
        <v>2023</v>
      </c>
      <c r="B292" s="18" t="s">
        <v>78</v>
      </c>
      <c r="C292" s="18" t="s">
        <v>159</v>
      </c>
      <c r="D292" s="21" t="s">
        <v>186</v>
      </c>
      <c r="E292" s="9">
        <v>2089</v>
      </c>
      <c r="F292" s="25">
        <v>1263.8599999999999</v>
      </c>
    </row>
    <row r="293" spans="1:6" x14ac:dyDescent="0.2">
      <c r="A293" s="10">
        <v>2023</v>
      </c>
      <c r="B293" s="18" t="s">
        <v>78</v>
      </c>
      <c r="C293" s="18" t="s">
        <v>159</v>
      </c>
      <c r="D293" s="21" t="s">
        <v>188</v>
      </c>
      <c r="E293" s="9">
        <v>31</v>
      </c>
      <c r="F293" s="25">
        <v>6481.52</v>
      </c>
    </row>
    <row r="294" spans="1:6" x14ac:dyDescent="0.2">
      <c r="A294" s="10">
        <v>2023</v>
      </c>
      <c r="B294" s="18" t="s">
        <v>78</v>
      </c>
      <c r="C294" s="18" t="s">
        <v>159</v>
      </c>
      <c r="D294" s="21" t="s">
        <v>198</v>
      </c>
      <c r="E294" s="9">
        <v>404</v>
      </c>
      <c r="F294" s="25">
        <v>2136.38</v>
      </c>
    </row>
    <row r="295" spans="1:6" x14ac:dyDescent="0.2">
      <c r="A295" s="10">
        <v>2023</v>
      </c>
      <c r="B295" s="18" t="s">
        <v>78</v>
      </c>
      <c r="C295" s="18" t="s">
        <v>159</v>
      </c>
      <c r="D295" s="21" t="s">
        <v>189</v>
      </c>
      <c r="E295" s="9">
        <v>186</v>
      </c>
      <c r="F295" s="25">
        <v>1209.53</v>
      </c>
    </row>
    <row r="296" spans="1:6" x14ac:dyDescent="0.2">
      <c r="A296" s="10">
        <v>2023</v>
      </c>
      <c r="B296" s="18" t="s">
        <v>78</v>
      </c>
      <c r="C296" s="18" t="s">
        <v>159</v>
      </c>
      <c r="D296" s="21" t="s">
        <v>190</v>
      </c>
      <c r="E296" s="9">
        <v>22</v>
      </c>
      <c r="F296" s="25">
        <v>18897.95</v>
      </c>
    </row>
    <row r="297" spans="1:6" x14ac:dyDescent="0.2">
      <c r="A297" s="10">
        <v>2023</v>
      </c>
      <c r="B297" s="18" t="s">
        <v>78</v>
      </c>
      <c r="C297" s="18" t="s">
        <v>159</v>
      </c>
      <c r="D297" s="21" t="s">
        <v>205</v>
      </c>
      <c r="E297" s="9">
        <v>33</v>
      </c>
      <c r="F297" s="25">
        <v>71.73</v>
      </c>
    </row>
    <row r="298" spans="1:6" x14ac:dyDescent="0.2">
      <c r="A298" s="10">
        <v>2023</v>
      </c>
      <c r="B298" s="18" t="s">
        <v>78</v>
      </c>
      <c r="C298" s="18" t="s">
        <v>159</v>
      </c>
      <c r="D298" s="21" t="s">
        <v>191</v>
      </c>
      <c r="E298" s="9">
        <v>6</v>
      </c>
      <c r="F298" s="25">
        <v>149</v>
      </c>
    </row>
    <row r="299" spans="1:6" x14ac:dyDescent="0.2">
      <c r="A299" s="10">
        <v>2023</v>
      </c>
      <c r="B299" s="18" t="s">
        <v>78</v>
      </c>
      <c r="C299" s="18" t="s">
        <v>159</v>
      </c>
      <c r="D299" s="21" t="s">
        <v>192</v>
      </c>
      <c r="E299" s="9">
        <v>693</v>
      </c>
      <c r="F299" s="25">
        <v>1275.83</v>
      </c>
    </row>
    <row r="300" spans="1:6" x14ac:dyDescent="0.2">
      <c r="A300" s="10">
        <v>2023</v>
      </c>
      <c r="B300" s="18" t="s">
        <v>78</v>
      </c>
      <c r="C300" s="18" t="s">
        <v>159</v>
      </c>
      <c r="D300" s="21" t="s">
        <v>193</v>
      </c>
      <c r="E300" s="9">
        <v>8744</v>
      </c>
      <c r="F300" s="25">
        <v>539.95000000000005</v>
      </c>
    </row>
    <row r="301" spans="1:6" x14ac:dyDescent="0.2">
      <c r="A301" s="10">
        <v>2023</v>
      </c>
      <c r="B301" s="18" t="s">
        <v>78</v>
      </c>
      <c r="C301" s="18" t="s">
        <v>159</v>
      </c>
      <c r="D301" s="21" t="s">
        <v>228</v>
      </c>
      <c r="E301" s="9">
        <v>18</v>
      </c>
      <c r="F301" s="25">
        <v>47.83</v>
      </c>
    </row>
    <row r="302" spans="1:6" x14ac:dyDescent="0.2">
      <c r="A302" s="10">
        <v>2023</v>
      </c>
      <c r="B302" s="18" t="s">
        <v>78</v>
      </c>
      <c r="C302" s="18" t="s">
        <v>159</v>
      </c>
      <c r="D302" s="21" t="s">
        <v>194</v>
      </c>
      <c r="E302" s="9">
        <v>250</v>
      </c>
      <c r="F302" s="25">
        <v>772.46</v>
      </c>
    </row>
    <row r="303" spans="1:6" x14ac:dyDescent="0.2">
      <c r="A303" s="10">
        <v>2023</v>
      </c>
      <c r="B303" s="18" t="s">
        <v>78</v>
      </c>
      <c r="C303" s="18" t="s">
        <v>159</v>
      </c>
      <c r="D303" s="21" t="s">
        <v>208</v>
      </c>
      <c r="E303" s="9">
        <v>139</v>
      </c>
      <c r="F303" s="25">
        <v>2822.14</v>
      </c>
    </row>
    <row r="304" spans="1:6" x14ac:dyDescent="0.2">
      <c r="A304" s="10">
        <v>2023</v>
      </c>
      <c r="B304" s="18" t="s">
        <v>78</v>
      </c>
      <c r="C304" s="18" t="s">
        <v>159</v>
      </c>
      <c r="D304" s="21" t="s">
        <v>195</v>
      </c>
      <c r="E304" s="9">
        <v>81</v>
      </c>
      <c r="F304" s="25">
        <v>1644.4</v>
      </c>
    </row>
    <row r="305" spans="1:6" x14ac:dyDescent="0.2">
      <c r="A305" s="10">
        <v>2023</v>
      </c>
      <c r="B305" s="18" t="s">
        <v>78</v>
      </c>
      <c r="C305" s="18" t="s">
        <v>159</v>
      </c>
      <c r="D305" s="21" t="s">
        <v>206</v>
      </c>
      <c r="E305" s="9">
        <v>18</v>
      </c>
      <c r="F305" s="25">
        <v>27767.17</v>
      </c>
    </row>
    <row r="306" spans="1:6" x14ac:dyDescent="0.2">
      <c r="A306" s="10">
        <v>2023</v>
      </c>
      <c r="B306" s="18" t="s">
        <v>78</v>
      </c>
      <c r="C306" s="18" t="s">
        <v>159</v>
      </c>
      <c r="D306" s="21" t="s">
        <v>203</v>
      </c>
      <c r="E306" s="9">
        <v>232</v>
      </c>
      <c r="F306" s="25">
        <v>26490.18</v>
      </c>
    </row>
    <row r="307" spans="1:6" x14ac:dyDescent="0.2">
      <c r="A307" s="10">
        <v>2023</v>
      </c>
      <c r="B307" s="18" t="s">
        <v>78</v>
      </c>
      <c r="C307" s="18" t="s">
        <v>159</v>
      </c>
      <c r="D307" s="21" t="s">
        <v>225</v>
      </c>
      <c r="E307" s="9">
        <v>81</v>
      </c>
      <c r="F307" s="25">
        <v>561.86</v>
      </c>
    </row>
    <row r="308" spans="1:6" x14ac:dyDescent="0.2">
      <c r="A308" s="10">
        <v>2023</v>
      </c>
      <c r="B308" s="18" t="s">
        <v>78</v>
      </c>
      <c r="C308" s="18" t="s">
        <v>159</v>
      </c>
      <c r="D308" s="21" t="s">
        <v>196</v>
      </c>
      <c r="E308" s="9">
        <v>42</v>
      </c>
      <c r="F308" s="25">
        <v>11111.24</v>
      </c>
    </row>
    <row r="309" spans="1:6" x14ac:dyDescent="0.2">
      <c r="A309" s="10">
        <v>2023</v>
      </c>
      <c r="B309" s="18" t="s">
        <v>89</v>
      </c>
      <c r="C309" s="18" t="s">
        <v>159</v>
      </c>
      <c r="D309" s="21" t="s">
        <v>234</v>
      </c>
      <c r="E309" s="9">
        <v>18</v>
      </c>
      <c r="F309" s="25">
        <v>79.44</v>
      </c>
    </row>
    <row r="310" spans="1:6" x14ac:dyDescent="0.2">
      <c r="A310" s="10">
        <v>2023</v>
      </c>
      <c r="B310" s="18" t="s">
        <v>89</v>
      </c>
      <c r="C310" s="18" t="s">
        <v>159</v>
      </c>
      <c r="D310" s="21" t="s">
        <v>227</v>
      </c>
      <c r="E310" s="9">
        <v>13</v>
      </c>
      <c r="F310" s="25">
        <v>10942.85</v>
      </c>
    </row>
    <row r="311" spans="1:6" x14ac:dyDescent="0.2">
      <c r="A311" s="10">
        <v>2023</v>
      </c>
      <c r="B311" s="18" t="s">
        <v>89</v>
      </c>
      <c r="C311" s="18" t="s">
        <v>159</v>
      </c>
      <c r="D311" s="21" t="s">
        <v>181</v>
      </c>
      <c r="E311" s="9">
        <v>5</v>
      </c>
      <c r="F311" s="25">
        <v>225.2</v>
      </c>
    </row>
    <row r="312" spans="1:6" x14ac:dyDescent="0.2">
      <c r="A312" s="10">
        <v>2023</v>
      </c>
      <c r="B312" s="18" t="s">
        <v>89</v>
      </c>
      <c r="C312" s="18" t="s">
        <v>159</v>
      </c>
      <c r="D312" s="21" t="s">
        <v>182</v>
      </c>
      <c r="E312" s="9">
        <v>288</v>
      </c>
      <c r="F312" s="25">
        <v>3571.42</v>
      </c>
    </row>
    <row r="313" spans="1:6" x14ac:dyDescent="0.2">
      <c r="A313" s="10">
        <v>2023</v>
      </c>
      <c r="B313" s="18" t="s">
        <v>89</v>
      </c>
      <c r="C313" s="18" t="s">
        <v>159</v>
      </c>
      <c r="D313" s="21" t="s">
        <v>183</v>
      </c>
      <c r="E313" s="9">
        <v>228</v>
      </c>
      <c r="F313" s="25">
        <v>3249.36</v>
      </c>
    </row>
    <row r="314" spans="1:6" x14ac:dyDescent="0.2">
      <c r="A314" s="10">
        <v>2023</v>
      </c>
      <c r="B314" s="18" t="s">
        <v>89</v>
      </c>
      <c r="C314" s="18" t="s">
        <v>159</v>
      </c>
      <c r="D314" s="21" t="s">
        <v>185</v>
      </c>
      <c r="E314" s="9">
        <v>592</v>
      </c>
      <c r="F314" s="25">
        <v>706.55</v>
      </c>
    </row>
    <row r="315" spans="1:6" x14ac:dyDescent="0.2">
      <c r="A315" s="10">
        <v>2023</v>
      </c>
      <c r="B315" s="18" t="s">
        <v>89</v>
      </c>
      <c r="C315" s="18" t="s">
        <v>159</v>
      </c>
      <c r="D315" s="21" t="s">
        <v>186</v>
      </c>
      <c r="E315" s="9">
        <v>432</v>
      </c>
      <c r="F315" s="25">
        <v>1365.57</v>
      </c>
    </row>
    <row r="316" spans="1:6" x14ac:dyDescent="0.2">
      <c r="A316" s="10">
        <v>2023</v>
      </c>
      <c r="B316" s="18" t="s">
        <v>89</v>
      </c>
      <c r="C316" s="18" t="s">
        <v>159</v>
      </c>
      <c r="D316" s="21" t="s">
        <v>189</v>
      </c>
      <c r="E316" s="9">
        <v>8</v>
      </c>
      <c r="F316" s="25">
        <v>375</v>
      </c>
    </row>
    <row r="317" spans="1:6" x14ac:dyDescent="0.2">
      <c r="A317" s="10">
        <v>2023</v>
      </c>
      <c r="B317" s="18" t="s">
        <v>89</v>
      </c>
      <c r="C317" s="18" t="s">
        <v>159</v>
      </c>
      <c r="D317" s="21" t="s">
        <v>192</v>
      </c>
      <c r="E317" s="9">
        <v>91</v>
      </c>
      <c r="F317" s="25">
        <v>496.36</v>
      </c>
    </row>
    <row r="318" spans="1:6" x14ac:dyDescent="0.2">
      <c r="A318" s="10">
        <v>2023</v>
      </c>
      <c r="B318" s="18" t="s">
        <v>89</v>
      </c>
      <c r="C318" s="18" t="s">
        <v>159</v>
      </c>
      <c r="D318" s="21" t="s">
        <v>193</v>
      </c>
      <c r="E318" s="9">
        <v>3690</v>
      </c>
      <c r="F318" s="25">
        <v>556.74</v>
      </c>
    </row>
    <row r="319" spans="1:6" x14ac:dyDescent="0.2">
      <c r="A319" s="10">
        <v>2023</v>
      </c>
      <c r="B319" s="18" t="s">
        <v>89</v>
      </c>
      <c r="C319" s="18" t="s">
        <v>159</v>
      </c>
      <c r="D319" s="21" t="s">
        <v>194</v>
      </c>
      <c r="E319" s="9">
        <v>812</v>
      </c>
      <c r="F319" s="25">
        <v>247.85</v>
      </c>
    </row>
    <row r="320" spans="1:6" x14ac:dyDescent="0.2">
      <c r="A320" s="10">
        <v>2023</v>
      </c>
      <c r="B320" s="18" t="s">
        <v>89</v>
      </c>
      <c r="C320" s="18" t="s">
        <v>159</v>
      </c>
      <c r="D320" s="21" t="s">
        <v>195</v>
      </c>
      <c r="E320" s="9">
        <v>31</v>
      </c>
      <c r="F320" s="25">
        <v>642.87</v>
      </c>
    </row>
    <row r="321" spans="1:6" x14ac:dyDescent="0.2">
      <c r="A321" s="10">
        <v>2023</v>
      </c>
      <c r="B321" s="18" t="s">
        <v>89</v>
      </c>
      <c r="C321" s="18" t="s">
        <v>159</v>
      </c>
      <c r="D321" s="21" t="s">
        <v>203</v>
      </c>
      <c r="E321" s="9">
        <v>33</v>
      </c>
      <c r="F321" s="25">
        <v>1942.12</v>
      </c>
    </row>
    <row r="322" spans="1:6" x14ac:dyDescent="0.2">
      <c r="A322" s="10">
        <v>2023</v>
      </c>
      <c r="B322" s="18" t="s">
        <v>89</v>
      </c>
      <c r="C322" s="18" t="s">
        <v>159</v>
      </c>
      <c r="D322" s="21" t="s">
        <v>225</v>
      </c>
      <c r="E322" s="9">
        <v>26</v>
      </c>
      <c r="F322" s="25">
        <v>421.38</v>
      </c>
    </row>
    <row r="323" spans="1:6" x14ac:dyDescent="0.2">
      <c r="A323" s="10">
        <v>2023</v>
      </c>
      <c r="B323" s="18" t="s">
        <v>89</v>
      </c>
      <c r="C323" s="18" t="s">
        <v>159</v>
      </c>
      <c r="D323" s="21" t="s">
        <v>196</v>
      </c>
      <c r="E323" s="9">
        <v>35</v>
      </c>
      <c r="F323" s="25">
        <v>967.91</v>
      </c>
    </row>
    <row r="324" spans="1:6" x14ac:dyDescent="0.2">
      <c r="A324" s="10">
        <v>2023</v>
      </c>
      <c r="B324" s="18" t="s">
        <v>99</v>
      </c>
      <c r="C324" s="18" t="s">
        <v>159</v>
      </c>
      <c r="D324" s="21" t="s">
        <v>234</v>
      </c>
      <c r="E324" s="9">
        <v>7</v>
      </c>
      <c r="F324" s="25">
        <v>211</v>
      </c>
    </row>
    <row r="325" spans="1:6" x14ac:dyDescent="0.2">
      <c r="A325" s="10">
        <v>2023</v>
      </c>
      <c r="B325" s="18" t="s">
        <v>99</v>
      </c>
      <c r="C325" s="18" t="s">
        <v>159</v>
      </c>
      <c r="D325" s="21" t="s">
        <v>181</v>
      </c>
      <c r="E325" s="9">
        <v>373</v>
      </c>
      <c r="F325" s="25">
        <v>3244.52</v>
      </c>
    </row>
    <row r="326" spans="1:6" x14ac:dyDescent="0.2">
      <c r="A326" s="10">
        <v>2023</v>
      </c>
      <c r="B326" s="18" t="s">
        <v>99</v>
      </c>
      <c r="C326" s="18" t="s">
        <v>159</v>
      </c>
      <c r="D326" s="21" t="s">
        <v>182</v>
      </c>
      <c r="E326" s="9">
        <v>629</v>
      </c>
      <c r="F326" s="25">
        <v>6608.99</v>
      </c>
    </row>
    <row r="327" spans="1:6" x14ac:dyDescent="0.2">
      <c r="A327" s="10">
        <v>2023</v>
      </c>
      <c r="B327" s="18" t="s">
        <v>99</v>
      </c>
      <c r="C327" s="18" t="s">
        <v>159</v>
      </c>
      <c r="D327" s="21" t="s">
        <v>183</v>
      </c>
      <c r="E327" s="9">
        <v>662</v>
      </c>
      <c r="F327" s="25">
        <v>3438.68</v>
      </c>
    </row>
    <row r="328" spans="1:6" x14ac:dyDescent="0.2">
      <c r="A328" s="10">
        <v>2023</v>
      </c>
      <c r="B328" s="18" t="s">
        <v>99</v>
      </c>
      <c r="C328" s="18" t="s">
        <v>159</v>
      </c>
      <c r="D328" s="21" t="s">
        <v>184</v>
      </c>
      <c r="E328" s="9">
        <v>202</v>
      </c>
      <c r="F328" s="25">
        <v>8632.18</v>
      </c>
    </row>
    <row r="329" spans="1:6" x14ac:dyDescent="0.2">
      <c r="A329" s="10">
        <v>2023</v>
      </c>
      <c r="B329" s="18" t="s">
        <v>99</v>
      </c>
      <c r="C329" s="18" t="s">
        <v>159</v>
      </c>
      <c r="D329" s="21" t="s">
        <v>185</v>
      </c>
      <c r="E329" s="9">
        <v>2085</v>
      </c>
      <c r="F329" s="25">
        <v>627.64</v>
      </c>
    </row>
    <row r="330" spans="1:6" x14ac:dyDescent="0.2">
      <c r="A330" s="10">
        <v>2023</v>
      </c>
      <c r="B330" s="18" t="s">
        <v>99</v>
      </c>
      <c r="C330" s="18" t="s">
        <v>159</v>
      </c>
      <c r="D330" s="21" t="s">
        <v>186</v>
      </c>
      <c r="E330" s="9">
        <v>1964</v>
      </c>
      <c r="F330" s="25">
        <v>2083.04</v>
      </c>
    </row>
    <row r="331" spans="1:6" x14ac:dyDescent="0.2">
      <c r="A331" s="10">
        <v>2023</v>
      </c>
      <c r="B331" s="18" t="s">
        <v>99</v>
      </c>
      <c r="C331" s="18" t="s">
        <v>159</v>
      </c>
      <c r="D331" s="21" t="s">
        <v>215</v>
      </c>
      <c r="E331" s="9">
        <v>8</v>
      </c>
      <c r="F331" s="25">
        <v>6004.5</v>
      </c>
    </row>
    <row r="332" spans="1:6" x14ac:dyDescent="0.2">
      <c r="A332" s="10">
        <v>2023</v>
      </c>
      <c r="B332" s="18" t="s">
        <v>99</v>
      </c>
      <c r="C332" s="18" t="s">
        <v>159</v>
      </c>
      <c r="D332" s="21" t="s">
        <v>187</v>
      </c>
      <c r="E332" s="9">
        <v>10</v>
      </c>
      <c r="F332" s="25">
        <v>37160.699999999997</v>
      </c>
    </row>
    <row r="333" spans="1:6" x14ac:dyDescent="0.2">
      <c r="A333" s="10">
        <v>2023</v>
      </c>
      <c r="B333" s="18" t="s">
        <v>99</v>
      </c>
      <c r="C333" s="18" t="s">
        <v>159</v>
      </c>
      <c r="D333" s="21" t="s">
        <v>204</v>
      </c>
      <c r="E333" s="9">
        <v>13</v>
      </c>
      <c r="F333" s="25">
        <v>6075.08</v>
      </c>
    </row>
    <row r="334" spans="1:6" x14ac:dyDescent="0.2">
      <c r="A334" s="10">
        <v>2023</v>
      </c>
      <c r="B334" s="18" t="s">
        <v>99</v>
      </c>
      <c r="C334" s="18" t="s">
        <v>159</v>
      </c>
      <c r="D334" s="21" t="s">
        <v>198</v>
      </c>
      <c r="E334" s="9">
        <v>5</v>
      </c>
      <c r="F334" s="25">
        <v>1665.2</v>
      </c>
    </row>
    <row r="335" spans="1:6" x14ac:dyDescent="0.2">
      <c r="A335" s="10">
        <v>2023</v>
      </c>
      <c r="B335" s="18" t="s">
        <v>99</v>
      </c>
      <c r="C335" s="18" t="s">
        <v>159</v>
      </c>
      <c r="D335" s="21" t="s">
        <v>189</v>
      </c>
      <c r="E335" s="9">
        <v>79</v>
      </c>
      <c r="F335" s="25">
        <v>2703.7</v>
      </c>
    </row>
    <row r="336" spans="1:6" x14ac:dyDescent="0.2">
      <c r="A336" s="10">
        <v>2023</v>
      </c>
      <c r="B336" s="18" t="s">
        <v>99</v>
      </c>
      <c r="C336" s="18" t="s">
        <v>159</v>
      </c>
      <c r="D336" s="21" t="s">
        <v>190</v>
      </c>
      <c r="E336" s="9">
        <v>230</v>
      </c>
      <c r="F336" s="25">
        <v>2507.36</v>
      </c>
    </row>
    <row r="337" spans="1:6" x14ac:dyDescent="0.2">
      <c r="A337" s="10">
        <v>2023</v>
      </c>
      <c r="B337" s="18" t="s">
        <v>99</v>
      </c>
      <c r="C337" s="18" t="s">
        <v>159</v>
      </c>
      <c r="D337" s="21" t="s">
        <v>191</v>
      </c>
      <c r="E337" s="9">
        <v>60</v>
      </c>
      <c r="F337" s="25">
        <v>10216.9</v>
      </c>
    </row>
    <row r="338" spans="1:6" x14ac:dyDescent="0.2">
      <c r="A338" s="10">
        <v>2023</v>
      </c>
      <c r="B338" s="18" t="s">
        <v>99</v>
      </c>
      <c r="C338" s="18" t="s">
        <v>159</v>
      </c>
      <c r="D338" s="21" t="s">
        <v>192</v>
      </c>
      <c r="E338" s="9">
        <v>739</v>
      </c>
      <c r="F338" s="25">
        <v>2460.29</v>
      </c>
    </row>
    <row r="339" spans="1:6" x14ac:dyDescent="0.2">
      <c r="A339" s="10">
        <v>2023</v>
      </c>
      <c r="B339" s="18" t="s">
        <v>99</v>
      </c>
      <c r="C339" s="18" t="s">
        <v>159</v>
      </c>
      <c r="D339" s="21" t="s">
        <v>193</v>
      </c>
      <c r="E339" s="9">
        <v>7890</v>
      </c>
      <c r="F339" s="25">
        <v>704.36</v>
      </c>
    </row>
    <row r="340" spans="1:6" x14ac:dyDescent="0.2">
      <c r="A340" s="10">
        <v>2023</v>
      </c>
      <c r="B340" s="18" t="s">
        <v>99</v>
      </c>
      <c r="C340" s="18" t="s">
        <v>159</v>
      </c>
      <c r="D340" s="21" t="s">
        <v>194</v>
      </c>
      <c r="E340" s="9">
        <v>560</v>
      </c>
      <c r="F340" s="25">
        <v>752.52</v>
      </c>
    </row>
    <row r="341" spans="1:6" x14ac:dyDescent="0.2">
      <c r="A341" s="10">
        <v>2023</v>
      </c>
      <c r="B341" s="18" t="s">
        <v>99</v>
      </c>
      <c r="C341" s="18" t="s">
        <v>159</v>
      </c>
      <c r="D341" s="21" t="s">
        <v>208</v>
      </c>
      <c r="E341" s="9">
        <v>343</v>
      </c>
      <c r="F341" s="25">
        <v>4940.68</v>
      </c>
    </row>
    <row r="342" spans="1:6" x14ac:dyDescent="0.2">
      <c r="A342" s="10">
        <v>2023</v>
      </c>
      <c r="B342" s="18" t="s">
        <v>99</v>
      </c>
      <c r="C342" s="18" t="s">
        <v>159</v>
      </c>
      <c r="D342" s="21" t="s">
        <v>195</v>
      </c>
      <c r="E342" s="9">
        <v>8</v>
      </c>
      <c r="F342" s="25">
        <v>8218</v>
      </c>
    </row>
    <row r="343" spans="1:6" x14ac:dyDescent="0.2">
      <c r="A343" s="10">
        <v>2023</v>
      </c>
      <c r="B343" s="18" t="s">
        <v>99</v>
      </c>
      <c r="C343" s="18" t="s">
        <v>159</v>
      </c>
      <c r="D343" s="21" t="s">
        <v>206</v>
      </c>
      <c r="E343" s="9">
        <v>109</v>
      </c>
      <c r="F343" s="25">
        <v>27780.400000000001</v>
      </c>
    </row>
    <row r="344" spans="1:6" x14ac:dyDescent="0.2">
      <c r="A344" s="10">
        <v>2023</v>
      </c>
      <c r="B344" s="18" t="s">
        <v>99</v>
      </c>
      <c r="C344" s="18" t="s">
        <v>159</v>
      </c>
      <c r="D344" s="21" t="s">
        <v>203</v>
      </c>
      <c r="E344" s="9">
        <v>1144</v>
      </c>
      <c r="F344" s="25">
        <v>14554.21</v>
      </c>
    </row>
    <row r="345" spans="1:6" x14ac:dyDescent="0.2">
      <c r="A345" s="10">
        <v>2023</v>
      </c>
      <c r="B345" s="18" t="s">
        <v>99</v>
      </c>
      <c r="C345" s="18" t="s">
        <v>159</v>
      </c>
      <c r="D345" s="21" t="s">
        <v>225</v>
      </c>
      <c r="E345" s="9">
        <v>177</v>
      </c>
      <c r="F345" s="25">
        <v>4331.88</v>
      </c>
    </row>
    <row r="346" spans="1:6" x14ac:dyDescent="0.2">
      <c r="A346" s="10">
        <v>2023</v>
      </c>
      <c r="B346" s="18" t="s">
        <v>99</v>
      </c>
      <c r="C346" s="18" t="s">
        <v>159</v>
      </c>
      <c r="D346" s="21" t="s">
        <v>196</v>
      </c>
      <c r="E346" s="9">
        <v>546</v>
      </c>
      <c r="F346" s="25">
        <v>1924.98</v>
      </c>
    </row>
    <row r="347" spans="1:6" x14ac:dyDescent="0.2">
      <c r="A347" s="10">
        <v>2023</v>
      </c>
      <c r="B347" s="18" t="s">
        <v>109</v>
      </c>
      <c r="C347" s="18" t="s">
        <v>159</v>
      </c>
      <c r="D347" s="21" t="s">
        <v>229</v>
      </c>
      <c r="E347" s="9">
        <v>61</v>
      </c>
      <c r="F347" s="25">
        <v>27648.44</v>
      </c>
    </row>
    <row r="348" spans="1:6" x14ac:dyDescent="0.2">
      <c r="A348" s="10">
        <v>2023</v>
      </c>
      <c r="B348" s="18" t="s">
        <v>109</v>
      </c>
      <c r="C348" s="18" t="s">
        <v>159</v>
      </c>
      <c r="D348" s="21" t="s">
        <v>207</v>
      </c>
      <c r="E348" s="9">
        <v>58</v>
      </c>
      <c r="F348" s="25">
        <v>317</v>
      </c>
    </row>
    <row r="349" spans="1:6" x14ac:dyDescent="0.2">
      <c r="A349" s="10">
        <v>2023</v>
      </c>
      <c r="B349" s="18" t="s">
        <v>109</v>
      </c>
      <c r="C349" s="18" t="s">
        <v>159</v>
      </c>
      <c r="D349" s="21" t="s">
        <v>213</v>
      </c>
      <c r="E349" s="9">
        <v>7</v>
      </c>
      <c r="F349" s="25">
        <v>117</v>
      </c>
    </row>
    <row r="350" spans="1:6" x14ac:dyDescent="0.2">
      <c r="A350" s="10">
        <v>2023</v>
      </c>
      <c r="B350" s="18" t="s">
        <v>109</v>
      </c>
      <c r="C350" s="18" t="s">
        <v>159</v>
      </c>
      <c r="D350" s="21" t="s">
        <v>219</v>
      </c>
      <c r="E350" s="9">
        <v>38</v>
      </c>
      <c r="F350" s="25">
        <v>241.18</v>
      </c>
    </row>
    <row r="351" spans="1:6" x14ac:dyDescent="0.2">
      <c r="A351" s="10">
        <v>2023</v>
      </c>
      <c r="B351" s="18" t="s">
        <v>109</v>
      </c>
      <c r="C351" s="18" t="s">
        <v>159</v>
      </c>
      <c r="D351" s="21" t="s">
        <v>234</v>
      </c>
      <c r="E351" s="9">
        <v>17</v>
      </c>
      <c r="F351" s="25">
        <v>96.59</v>
      </c>
    </row>
    <row r="352" spans="1:6" x14ac:dyDescent="0.2">
      <c r="A352" s="10">
        <v>2023</v>
      </c>
      <c r="B352" s="18" t="s">
        <v>109</v>
      </c>
      <c r="C352" s="18" t="s">
        <v>159</v>
      </c>
      <c r="D352" s="21" t="s">
        <v>218</v>
      </c>
      <c r="E352" s="9">
        <v>182</v>
      </c>
      <c r="F352" s="25">
        <v>295.93</v>
      </c>
    </row>
    <row r="353" spans="1:6" x14ac:dyDescent="0.2">
      <c r="A353" s="10">
        <v>2023</v>
      </c>
      <c r="B353" s="18" t="s">
        <v>109</v>
      </c>
      <c r="C353" s="18" t="s">
        <v>159</v>
      </c>
      <c r="D353" s="21" t="s">
        <v>181</v>
      </c>
      <c r="E353" s="9">
        <v>4200</v>
      </c>
      <c r="F353" s="25">
        <v>189.62</v>
      </c>
    </row>
    <row r="354" spans="1:6" x14ac:dyDescent="0.2">
      <c r="A354" s="10">
        <v>2023</v>
      </c>
      <c r="B354" s="18" t="s">
        <v>109</v>
      </c>
      <c r="C354" s="18" t="s">
        <v>159</v>
      </c>
      <c r="D354" s="21" t="s">
        <v>182</v>
      </c>
      <c r="E354" s="9">
        <v>74</v>
      </c>
      <c r="F354" s="25">
        <v>3277.74</v>
      </c>
    </row>
    <row r="355" spans="1:6" x14ac:dyDescent="0.2">
      <c r="A355" s="10">
        <v>2023</v>
      </c>
      <c r="B355" s="18" t="s">
        <v>109</v>
      </c>
      <c r="C355" s="18" t="s">
        <v>159</v>
      </c>
      <c r="D355" s="21" t="s">
        <v>183</v>
      </c>
      <c r="E355" s="9">
        <v>80</v>
      </c>
      <c r="F355" s="25">
        <v>3613.23</v>
      </c>
    </row>
    <row r="356" spans="1:6" x14ac:dyDescent="0.2">
      <c r="A356" s="10">
        <v>2023</v>
      </c>
      <c r="B356" s="18" t="s">
        <v>109</v>
      </c>
      <c r="C356" s="18" t="s">
        <v>159</v>
      </c>
      <c r="D356" s="21" t="s">
        <v>185</v>
      </c>
      <c r="E356" s="9">
        <v>315</v>
      </c>
      <c r="F356" s="25">
        <v>717.46</v>
      </c>
    </row>
    <row r="357" spans="1:6" x14ac:dyDescent="0.2">
      <c r="A357" s="10">
        <v>2023</v>
      </c>
      <c r="B357" s="18" t="s">
        <v>109</v>
      </c>
      <c r="C357" s="18" t="s">
        <v>159</v>
      </c>
      <c r="D357" s="21" t="s">
        <v>186</v>
      </c>
      <c r="E357" s="9">
        <v>76</v>
      </c>
      <c r="F357" s="25">
        <v>1080.83</v>
      </c>
    </row>
    <row r="358" spans="1:6" x14ac:dyDescent="0.2">
      <c r="A358" s="10">
        <v>2023</v>
      </c>
      <c r="B358" s="18" t="s">
        <v>109</v>
      </c>
      <c r="C358" s="18" t="s">
        <v>159</v>
      </c>
      <c r="D358" s="21" t="s">
        <v>198</v>
      </c>
      <c r="E358" s="9">
        <v>76</v>
      </c>
      <c r="F358" s="25">
        <v>385.01</v>
      </c>
    </row>
    <row r="359" spans="1:6" x14ac:dyDescent="0.2">
      <c r="A359" s="10">
        <v>2023</v>
      </c>
      <c r="B359" s="18" t="s">
        <v>109</v>
      </c>
      <c r="C359" s="18" t="s">
        <v>159</v>
      </c>
      <c r="D359" s="21" t="s">
        <v>189</v>
      </c>
      <c r="E359" s="9">
        <v>8</v>
      </c>
      <c r="F359" s="25">
        <v>207.63</v>
      </c>
    </row>
    <row r="360" spans="1:6" x14ac:dyDescent="0.2">
      <c r="A360" s="10">
        <v>2023</v>
      </c>
      <c r="B360" s="18" t="s">
        <v>109</v>
      </c>
      <c r="C360" s="18" t="s">
        <v>159</v>
      </c>
      <c r="D360" s="21" t="s">
        <v>190</v>
      </c>
      <c r="E360" s="9">
        <v>86</v>
      </c>
      <c r="F360" s="25">
        <v>602.72</v>
      </c>
    </row>
    <row r="361" spans="1:6" x14ac:dyDescent="0.2">
      <c r="A361" s="10">
        <v>2023</v>
      </c>
      <c r="B361" s="18" t="s">
        <v>109</v>
      </c>
      <c r="C361" s="18" t="s">
        <v>159</v>
      </c>
      <c r="D361" s="21" t="s">
        <v>192</v>
      </c>
      <c r="E361" s="9">
        <v>52</v>
      </c>
      <c r="F361" s="25">
        <v>85.08</v>
      </c>
    </row>
    <row r="362" spans="1:6" x14ac:dyDescent="0.2">
      <c r="A362" s="10">
        <v>2023</v>
      </c>
      <c r="B362" s="18" t="s">
        <v>109</v>
      </c>
      <c r="C362" s="18" t="s">
        <v>159</v>
      </c>
      <c r="D362" s="21" t="s">
        <v>193</v>
      </c>
      <c r="E362" s="9">
        <v>2002</v>
      </c>
      <c r="F362" s="25">
        <v>442.62</v>
      </c>
    </row>
    <row r="363" spans="1:6" x14ac:dyDescent="0.2">
      <c r="A363" s="10">
        <v>2023</v>
      </c>
      <c r="B363" s="18" t="s">
        <v>109</v>
      </c>
      <c r="C363" s="18" t="s">
        <v>159</v>
      </c>
      <c r="D363" s="21" t="s">
        <v>228</v>
      </c>
      <c r="E363" s="9">
        <v>24</v>
      </c>
      <c r="F363" s="25">
        <v>137.46</v>
      </c>
    </row>
    <row r="364" spans="1:6" x14ac:dyDescent="0.2">
      <c r="A364" s="10">
        <v>2023</v>
      </c>
      <c r="B364" s="18" t="s">
        <v>109</v>
      </c>
      <c r="C364" s="18" t="s">
        <v>159</v>
      </c>
      <c r="D364" s="21" t="s">
        <v>194</v>
      </c>
      <c r="E364" s="9">
        <v>284</v>
      </c>
      <c r="F364" s="25">
        <v>352.37</v>
      </c>
    </row>
    <row r="365" spans="1:6" x14ac:dyDescent="0.2">
      <c r="A365" s="10">
        <v>2023</v>
      </c>
      <c r="B365" s="18" t="s">
        <v>109</v>
      </c>
      <c r="C365" s="18" t="s">
        <v>159</v>
      </c>
      <c r="D365" s="21" t="s">
        <v>195</v>
      </c>
      <c r="E365" s="9">
        <v>29</v>
      </c>
      <c r="F365" s="25">
        <v>562.92999999999995</v>
      </c>
    </row>
    <row r="366" spans="1:6" x14ac:dyDescent="0.2">
      <c r="A366" s="10">
        <v>2023</v>
      </c>
      <c r="B366" s="18" t="s">
        <v>109</v>
      </c>
      <c r="C366" s="18" t="s">
        <v>159</v>
      </c>
      <c r="D366" s="21" t="s">
        <v>203</v>
      </c>
      <c r="E366" s="9">
        <v>206</v>
      </c>
      <c r="F366" s="25">
        <v>1156.45</v>
      </c>
    </row>
    <row r="367" spans="1:6" x14ac:dyDescent="0.2">
      <c r="A367" s="10">
        <v>2023</v>
      </c>
      <c r="B367" s="18" t="s">
        <v>109</v>
      </c>
      <c r="C367" s="18" t="s">
        <v>159</v>
      </c>
      <c r="D367" s="21" t="s">
        <v>225</v>
      </c>
      <c r="E367" s="9">
        <v>77</v>
      </c>
      <c r="F367" s="25">
        <v>144.29</v>
      </c>
    </row>
    <row r="368" spans="1:6" x14ac:dyDescent="0.2">
      <c r="A368" s="10">
        <v>2023</v>
      </c>
      <c r="B368" s="18" t="s">
        <v>109</v>
      </c>
      <c r="C368" s="18" t="s">
        <v>159</v>
      </c>
      <c r="D368" s="21" t="s">
        <v>196</v>
      </c>
      <c r="E368" s="9">
        <v>613</v>
      </c>
      <c r="F368" s="25">
        <v>1496.62</v>
      </c>
    </row>
    <row r="369" spans="1:6" x14ac:dyDescent="0.2">
      <c r="A369" s="10">
        <v>2023</v>
      </c>
      <c r="B369" s="18" t="s">
        <v>122</v>
      </c>
      <c r="C369" s="18" t="s">
        <v>159</v>
      </c>
      <c r="D369" s="21" t="s">
        <v>182</v>
      </c>
      <c r="E369" s="9">
        <v>302</v>
      </c>
      <c r="F369" s="25">
        <v>2201.48</v>
      </c>
    </row>
    <row r="370" spans="1:6" x14ac:dyDescent="0.2">
      <c r="A370" s="10">
        <v>2023</v>
      </c>
      <c r="B370" s="18" t="s">
        <v>122</v>
      </c>
      <c r="C370" s="18" t="s">
        <v>159</v>
      </c>
      <c r="D370" s="21" t="s">
        <v>183</v>
      </c>
      <c r="E370" s="9">
        <v>277</v>
      </c>
      <c r="F370" s="25">
        <v>2157.9299999999998</v>
      </c>
    </row>
    <row r="371" spans="1:6" x14ac:dyDescent="0.2">
      <c r="A371" s="10">
        <v>2023</v>
      </c>
      <c r="B371" s="18" t="s">
        <v>122</v>
      </c>
      <c r="C371" s="18" t="s">
        <v>159</v>
      </c>
      <c r="D371" s="21" t="s">
        <v>185</v>
      </c>
      <c r="E371" s="9">
        <v>995</v>
      </c>
      <c r="F371" s="25">
        <v>444.95</v>
      </c>
    </row>
    <row r="372" spans="1:6" x14ac:dyDescent="0.2">
      <c r="A372" s="10">
        <v>2023</v>
      </c>
      <c r="B372" s="18" t="s">
        <v>122</v>
      </c>
      <c r="C372" s="18" t="s">
        <v>159</v>
      </c>
      <c r="D372" s="21" t="s">
        <v>186</v>
      </c>
      <c r="E372" s="9">
        <v>422</v>
      </c>
      <c r="F372" s="25">
        <v>1056.9100000000001</v>
      </c>
    </row>
    <row r="373" spans="1:6" x14ac:dyDescent="0.2">
      <c r="A373" s="10">
        <v>2023</v>
      </c>
      <c r="B373" s="18" t="s">
        <v>122</v>
      </c>
      <c r="C373" s="18" t="s">
        <v>159</v>
      </c>
      <c r="D373" s="21" t="s">
        <v>190</v>
      </c>
      <c r="E373" s="9">
        <v>28</v>
      </c>
      <c r="F373" s="25">
        <v>192.25</v>
      </c>
    </row>
    <row r="374" spans="1:6" x14ac:dyDescent="0.2">
      <c r="A374" s="10">
        <v>2023</v>
      </c>
      <c r="B374" s="18" t="s">
        <v>122</v>
      </c>
      <c r="C374" s="18" t="s">
        <v>159</v>
      </c>
      <c r="D374" s="21" t="s">
        <v>191</v>
      </c>
      <c r="E374" s="9">
        <v>14</v>
      </c>
      <c r="F374" s="25">
        <v>78.64</v>
      </c>
    </row>
    <row r="375" spans="1:6" x14ac:dyDescent="0.2">
      <c r="A375" s="10">
        <v>2023</v>
      </c>
      <c r="B375" s="18" t="s">
        <v>122</v>
      </c>
      <c r="C375" s="18" t="s">
        <v>159</v>
      </c>
      <c r="D375" s="21" t="s">
        <v>192</v>
      </c>
      <c r="E375" s="9">
        <v>103</v>
      </c>
      <c r="F375" s="25">
        <v>357.7</v>
      </c>
    </row>
    <row r="376" spans="1:6" x14ac:dyDescent="0.2">
      <c r="A376" s="10">
        <v>2023</v>
      </c>
      <c r="B376" s="18" t="s">
        <v>122</v>
      </c>
      <c r="C376" s="18" t="s">
        <v>159</v>
      </c>
      <c r="D376" s="21" t="s">
        <v>193</v>
      </c>
      <c r="E376" s="9">
        <v>5444</v>
      </c>
      <c r="F376" s="25">
        <v>519.07000000000005</v>
      </c>
    </row>
    <row r="377" spans="1:6" x14ac:dyDescent="0.2">
      <c r="A377" s="10">
        <v>2023</v>
      </c>
      <c r="B377" s="18" t="s">
        <v>122</v>
      </c>
      <c r="C377" s="18" t="s">
        <v>159</v>
      </c>
      <c r="D377" s="21" t="s">
        <v>194</v>
      </c>
      <c r="E377" s="9">
        <v>113</v>
      </c>
      <c r="F377" s="25">
        <v>702.81</v>
      </c>
    </row>
    <row r="378" spans="1:6" x14ac:dyDescent="0.2">
      <c r="A378" s="10">
        <v>2023</v>
      </c>
      <c r="B378" s="18" t="s">
        <v>122</v>
      </c>
      <c r="C378" s="18" t="s">
        <v>159</v>
      </c>
      <c r="D378" s="21" t="s">
        <v>195</v>
      </c>
      <c r="E378" s="9">
        <v>6</v>
      </c>
      <c r="F378" s="25">
        <v>283.33</v>
      </c>
    </row>
    <row r="379" spans="1:6" x14ac:dyDescent="0.2">
      <c r="A379" s="10">
        <v>2023</v>
      </c>
      <c r="B379" s="18" t="s">
        <v>122</v>
      </c>
      <c r="C379" s="18" t="s">
        <v>159</v>
      </c>
      <c r="D379" s="21" t="s">
        <v>203</v>
      </c>
      <c r="E379" s="9">
        <v>9</v>
      </c>
      <c r="F379" s="25">
        <v>33.22</v>
      </c>
    </row>
    <row r="380" spans="1:6" x14ac:dyDescent="0.2">
      <c r="A380" s="10">
        <v>2023</v>
      </c>
      <c r="B380" s="18" t="s">
        <v>122</v>
      </c>
      <c r="C380" s="18" t="s">
        <v>159</v>
      </c>
      <c r="D380" s="21" t="s">
        <v>225</v>
      </c>
      <c r="E380" s="9">
        <v>25</v>
      </c>
      <c r="F380" s="25">
        <v>441.68</v>
      </c>
    </row>
    <row r="381" spans="1:6" x14ac:dyDescent="0.2">
      <c r="A381" s="10">
        <v>2023</v>
      </c>
      <c r="B381" s="18" t="s">
        <v>122</v>
      </c>
      <c r="C381" s="18" t="s">
        <v>159</v>
      </c>
      <c r="D381" s="21" t="s">
        <v>196</v>
      </c>
      <c r="E381" s="9">
        <v>139</v>
      </c>
      <c r="F381" s="25">
        <v>1759.27</v>
      </c>
    </row>
    <row r="382" spans="1:6" x14ac:dyDescent="0.2">
      <c r="A382" s="10">
        <v>2023</v>
      </c>
      <c r="B382" s="18" t="s">
        <v>153</v>
      </c>
      <c r="C382" s="18" t="s">
        <v>159</v>
      </c>
      <c r="D382" s="21" t="s">
        <v>181</v>
      </c>
      <c r="E382" s="9">
        <v>5</v>
      </c>
      <c r="F382" s="25">
        <v>240</v>
      </c>
    </row>
    <row r="383" spans="1:6" x14ac:dyDescent="0.2">
      <c r="A383" s="10">
        <v>2023</v>
      </c>
      <c r="B383" s="18" t="s">
        <v>153</v>
      </c>
      <c r="C383" s="18" t="s">
        <v>159</v>
      </c>
      <c r="D383" s="21" t="s">
        <v>182</v>
      </c>
      <c r="E383" s="9">
        <v>551</v>
      </c>
      <c r="F383" s="25">
        <v>3875.04</v>
      </c>
    </row>
    <row r="384" spans="1:6" x14ac:dyDescent="0.2">
      <c r="A384" s="10">
        <v>2023</v>
      </c>
      <c r="B384" s="18" t="s">
        <v>153</v>
      </c>
      <c r="C384" s="18" t="s">
        <v>159</v>
      </c>
      <c r="D384" s="21" t="s">
        <v>183</v>
      </c>
      <c r="E384" s="9">
        <v>360</v>
      </c>
      <c r="F384" s="25">
        <v>3785.39</v>
      </c>
    </row>
    <row r="385" spans="1:6" x14ac:dyDescent="0.2">
      <c r="A385" s="10">
        <v>2023</v>
      </c>
      <c r="B385" s="18" t="s">
        <v>153</v>
      </c>
      <c r="C385" s="18" t="s">
        <v>159</v>
      </c>
      <c r="D385" s="21" t="s">
        <v>185</v>
      </c>
      <c r="E385" s="9">
        <v>1685</v>
      </c>
      <c r="F385" s="25">
        <v>718.21</v>
      </c>
    </row>
    <row r="386" spans="1:6" x14ac:dyDescent="0.2">
      <c r="A386" s="10">
        <v>2023</v>
      </c>
      <c r="B386" s="18" t="s">
        <v>153</v>
      </c>
      <c r="C386" s="18" t="s">
        <v>159</v>
      </c>
      <c r="D386" s="21" t="s">
        <v>186</v>
      </c>
      <c r="E386" s="9">
        <v>1036</v>
      </c>
      <c r="F386" s="25">
        <v>2152.09</v>
      </c>
    </row>
    <row r="387" spans="1:6" x14ac:dyDescent="0.2">
      <c r="A387" s="10">
        <v>2023</v>
      </c>
      <c r="B387" s="18" t="s">
        <v>153</v>
      </c>
      <c r="C387" s="18" t="s">
        <v>159</v>
      </c>
      <c r="D387" s="21" t="s">
        <v>191</v>
      </c>
      <c r="E387" s="9">
        <v>98</v>
      </c>
      <c r="F387" s="25">
        <v>994.54</v>
      </c>
    </row>
    <row r="388" spans="1:6" x14ac:dyDescent="0.2">
      <c r="A388" s="10">
        <v>2023</v>
      </c>
      <c r="B388" s="18" t="s">
        <v>153</v>
      </c>
      <c r="C388" s="18" t="s">
        <v>159</v>
      </c>
      <c r="D388" s="21" t="s">
        <v>192</v>
      </c>
      <c r="E388" s="9">
        <v>185</v>
      </c>
      <c r="F388" s="25">
        <v>1130.3499999999999</v>
      </c>
    </row>
    <row r="389" spans="1:6" x14ac:dyDescent="0.2">
      <c r="A389" s="10">
        <v>2023</v>
      </c>
      <c r="B389" s="18" t="s">
        <v>153</v>
      </c>
      <c r="C389" s="18" t="s">
        <v>159</v>
      </c>
      <c r="D389" s="21" t="s">
        <v>193</v>
      </c>
      <c r="E389" s="9">
        <v>6415</v>
      </c>
      <c r="F389" s="25">
        <v>862.19</v>
      </c>
    </row>
    <row r="390" spans="1:6" x14ac:dyDescent="0.2">
      <c r="A390" s="10">
        <v>2023</v>
      </c>
      <c r="B390" s="18" t="s">
        <v>153</v>
      </c>
      <c r="C390" s="18" t="s">
        <v>159</v>
      </c>
      <c r="D390" s="21" t="s">
        <v>194</v>
      </c>
      <c r="E390" s="9">
        <v>1347</v>
      </c>
      <c r="F390" s="25">
        <v>967.46</v>
      </c>
    </row>
    <row r="391" spans="1:6" x14ac:dyDescent="0.2">
      <c r="A391" s="10">
        <v>2023</v>
      </c>
      <c r="B391" s="18" t="s">
        <v>153</v>
      </c>
      <c r="C391" s="18" t="s">
        <v>159</v>
      </c>
      <c r="D391" s="21" t="s">
        <v>208</v>
      </c>
      <c r="E391" s="9">
        <v>74</v>
      </c>
      <c r="F391" s="25">
        <v>4271.43</v>
      </c>
    </row>
    <row r="392" spans="1:6" x14ac:dyDescent="0.2">
      <c r="A392" s="10">
        <v>2023</v>
      </c>
      <c r="B392" s="18" t="s">
        <v>153</v>
      </c>
      <c r="C392" s="18" t="s">
        <v>159</v>
      </c>
      <c r="D392" s="21" t="s">
        <v>195</v>
      </c>
      <c r="E392" s="9">
        <v>44</v>
      </c>
      <c r="F392" s="25">
        <v>1031.48</v>
      </c>
    </row>
    <row r="393" spans="1:6" x14ac:dyDescent="0.2">
      <c r="A393" s="10">
        <v>2023</v>
      </c>
      <c r="B393" s="18" t="s">
        <v>153</v>
      </c>
      <c r="C393" s="18" t="s">
        <v>159</v>
      </c>
      <c r="D393" s="21" t="s">
        <v>203</v>
      </c>
      <c r="E393" s="9">
        <v>38</v>
      </c>
      <c r="F393" s="25">
        <v>6876.55</v>
      </c>
    </row>
    <row r="394" spans="1:6" x14ac:dyDescent="0.2">
      <c r="A394" s="10">
        <v>2023</v>
      </c>
      <c r="B394" s="18" t="s">
        <v>153</v>
      </c>
      <c r="C394" s="18" t="s">
        <v>159</v>
      </c>
      <c r="D394" s="21" t="s">
        <v>225</v>
      </c>
      <c r="E394" s="9">
        <v>23</v>
      </c>
      <c r="F394" s="25">
        <v>952.61</v>
      </c>
    </row>
    <row r="395" spans="1:6" x14ac:dyDescent="0.2">
      <c r="A395" s="10">
        <v>2024</v>
      </c>
      <c r="B395" s="18" t="s">
        <v>32</v>
      </c>
      <c r="C395" s="18" t="s">
        <v>159</v>
      </c>
      <c r="D395" s="21" t="s">
        <v>234</v>
      </c>
      <c r="E395" s="9">
        <v>13</v>
      </c>
      <c r="F395" s="25">
        <v>87.92</v>
      </c>
    </row>
    <row r="396" spans="1:6" x14ac:dyDescent="0.2">
      <c r="A396" s="10">
        <v>2024</v>
      </c>
      <c r="B396" s="18" t="s">
        <v>32</v>
      </c>
      <c r="C396" s="18" t="s">
        <v>159</v>
      </c>
      <c r="D396" s="21" t="s">
        <v>227</v>
      </c>
      <c r="E396" s="9">
        <v>10</v>
      </c>
      <c r="F396" s="25">
        <v>3768.8</v>
      </c>
    </row>
    <row r="397" spans="1:6" x14ac:dyDescent="0.2">
      <c r="A397" s="10">
        <v>2024</v>
      </c>
      <c r="B397" s="18" t="s">
        <v>32</v>
      </c>
      <c r="C397" s="18" t="s">
        <v>159</v>
      </c>
      <c r="D397" s="21" t="s">
        <v>181</v>
      </c>
      <c r="E397" s="9">
        <v>223</v>
      </c>
      <c r="F397" s="25">
        <v>2028.8</v>
      </c>
    </row>
    <row r="398" spans="1:6" x14ac:dyDescent="0.2">
      <c r="A398" s="10">
        <v>2024</v>
      </c>
      <c r="B398" s="18" t="s">
        <v>32</v>
      </c>
      <c r="C398" s="18" t="s">
        <v>159</v>
      </c>
      <c r="D398" s="21" t="s">
        <v>182</v>
      </c>
      <c r="E398" s="9">
        <v>471</v>
      </c>
      <c r="F398" s="25">
        <v>3123.52</v>
      </c>
    </row>
    <row r="399" spans="1:6" x14ac:dyDescent="0.2">
      <c r="A399" s="10">
        <v>2024</v>
      </c>
      <c r="B399" s="18" t="s">
        <v>32</v>
      </c>
      <c r="C399" s="18" t="s">
        <v>159</v>
      </c>
      <c r="D399" s="21" t="s">
        <v>183</v>
      </c>
      <c r="E399" s="9">
        <v>509</v>
      </c>
      <c r="F399" s="25">
        <v>3131.51</v>
      </c>
    </row>
    <row r="400" spans="1:6" x14ac:dyDescent="0.2">
      <c r="A400" s="10">
        <v>2024</v>
      </c>
      <c r="B400" s="18" t="s">
        <v>32</v>
      </c>
      <c r="C400" s="18" t="s">
        <v>159</v>
      </c>
      <c r="D400" s="21" t="s">
        <v>184</v>
      </c>
      <c r="E400" s="9">
        <v>100</v>
      </c>
      <c r="F400" s="25">
        <v>4934.6000000000004</v>
      </c>
    </row>
    <row r="401" spans="1:6" x14ac:dyDescent="0.2">
      <c r="A401" s="10">
        <v>2024</v>
      </c>
      <c r="B401" s="18" t="s">
        <v>32</v>
      </c>
      <c r="C401" s="18" t="s">
        <v>159</v>
      </c>
      <c r="D401" s="21" t="s">
        <v>185</v>
      </c>
      <c r="E401" s="9">
        <v>2706</v>
      </c>
      <c r="F401" s="25">
        <v>483.03</v>
      </c>
    </row>
    <row r="402" spans="1:6" x14ac:dyDescent="0.2">
      <c r="A402" s="10">
        <v>2024</v>
      </c>
      <c r="B402" s="18" t="s">
        <v>32</v>
      </c>
      <c r="C402" s="18" t="s">
        <v>159</v>
      </c>
      <c r="D402" s="21" t="s">
        <v>186</v>
      </c>
      <c r="E402" s="9">
        <v>1893</v>
      </c>
      <c r="F402" s="25">
        <v>1132.5</v>
      </c>
    </row>
    <row r="403" spans="1:6" x14ac:dyDescent="0.2">
      <c r="A403" s="10">
        <v>2024</v>
      </c>
      <c r="B403" s="18" t="s">
        <v>32</v>
      </c>
      <c r="C403" s="18" t="s">
        <v>159</v>
      </c>
      <c r="D403" s="21" t="s">
        <v>238</v>
      </c>
      <c r="E403" s="9">
        <v>2297</v>
      </c>
      <c r="F403" s="25">
        <v>2431.1</v>
      </c>
    </row>
    <row r="404" spans="1:6" x14ac:dyDescent="0.2">
      <c r="A404" s="10">
        <v>2024</v>
      </c>
      <c r="B404" s="18" t="s">
        <v>32</v>
      </c>
      <c r="C404" s="18" t="s">
        <v>159</v>
      </c>
      <c r="D404" s="21" t="s">
        <v>188</v>
      </c>
      <c r="E404" s="9">
        <v>729</v>
      </c>
      <c r="F404" s="25">
        <v>5880.52</v>
      </c>
    </row>
    <row r="405" spans="1:6" x14ac:dyDescent="0.2">
      <c r="A405" s="10">
        <v>2024</v>
      </c>
      <c r="B405" s="18" t="s">
        <v>32</v>
      </c>
      <c r="C405" s="18" t="s">
        <v>159</v>
      </c>
      <c r="D405" s="21" t="s">
        <v>204</v>
      </c>
      <c r="E405" s="9">
        <v>12</v>
      </c>
      <c r="F405" s="25">
        <v>2866</v>
      </c>
    </row>
    <row r="406" spans="1:6" x14ac:dyDescent="0.2">
      <c r="A406" s="10">
        <v>2024</v>
      </c>
      <c r="B406" s="18" t="s">
        <v>32</v>
      </c>
      <c r="C406" s="18" t="s">
        <v>159</v>
      </c>
      <c r="D406" s="21" t="s">
        <v>189</v>
      </c>
      <c r="E406" s="9">
        <v>90</v>
      </c>
      <c r="F406" s="25">
        <v>551.79</v>
      </c>
    </row>
    <row r="407" spans="1:6" x14ac:dyDescent="0.2">
      <c r="A407" s="10">
        <v>2024</v>
      </c>
      <c r="B407" s="18" t="s">
        <v>32</v>
      </c>
      <c r="C407" s="18" t="s">
        <v>159</v>
      </c>
      <c r="D407" s="21" t="s">
        <v>192</v>
      </c>
      <c r="E407" s="9">
        <v>251</v>
      </c>
      <c r="F407" s="25">
        <v>625.28</v>
      </c>
    </row>
    <row r="408" spans="1:6" x14ac:dyDescent="0.2">
      <c r="A408" s="10">
        <v>2024</v>
      </c>
      <c r="B408" s="18" t="s">
        <v>32</v>
      </c>
      <c r="C408" s="18" t="s">
        <v>159</v>
      </c>
      <c r="D408" s="21" t="s">
        <v>193</v>
      </c>
      <c r="E408" s="9">
        <v>9797</v>
      </c>
      <c r="F408" s="25">
        <v>584.25</v>
      </c>
    </row>
    <row r="409" spans="1:6" x14ac:dyDescent="0.2">
      <c r="A409" s="10">
        <v>2024</v>
      </c>
      <c r="B409" s="18" t="s">
        <v>32</v>
      </c>
      <c r="C409" s="18" t="s">
        <v>159</v>
      </c>
      <c r="D409" s="21" t="s">
        <v>228</v>
      </c>
      <c r="E409" s="9">
        <v>5</v>
      </c>
      <c r="F409" s="25">
        <v>55</v>
      </c>
    </row>
    <row r="410" spans="1:6" x14ac:dyDescent="0.2">
      <c r="A410" s="10">
        <v>2024</v>
      </c>
      <c r="B410" s="18" t="s">
        <v>32</v>
      </c>
      <c r="C410" s="18" t="s">
        <v>159</v>
      </c>
      <c r="D410" s="21" t="s">
        <v>194</v>
      </c>
      <c r="E410" s="9">
        <v>342</v>
      </c>
      <c r="F410" s="25">
        <v>570.14</v>
      </c>
    </row>
    <row r="411" spans="1:6" x14ac:dyDescent="0.2">
      <c r="A411" s="10">
        <v>2024</v>
      </c>
      <c r="B411" s="18" t="s">
        <v>32</v>
      </c>
      <c r="C411" s="18" t="s">
        <v>159</v>
      </c>
      <c r="D411" s="21" t="s">
        <v>208</v>
      </c>
      <c r="E411" s="9">
        <v>176</v>
      </c>
      <c r="F411" s="25">
        <v>3699.18</v>
      </c>
    </row>
    <row r="412" spans="1:6" x14ac:dyDescent="0.2">
      <c r="A412" s="10">
        <v>2024</v>
      </c>
      <c r="B412" s="18" t="s">
        <v>32</v>
      </c>
      <c r="C412" s="18" t="s">
        <v>159</v>
      </c>
      <c r="D412" s="21" t="s">
        <v>206</v>
      </c>
      <c r="E412" s="9">
        <v>97</v>
      </c>
      <c r="F412" s="25">
        <v>21652.959999999999</v>
      </c>
    </row>
    <row r="413" spans="1:6" x14ac:dyDescent="0.2">
      <c r="A413" s="10">
        <v>2024</v>
      </c>
      <c r="B413" s="18" t="s">
        <v>32</v>
      </c>
      <c r="C413" s="18" t="s">
        <v>159</v>
      </c>
      <c r="D413" s="21" t="s">
        <v>203</v>
      </c>
      <c r="E413" s="9">
        <v>289</v>
      </c>
      <c r="F413" s="25">
        <v>9881.52</v>
      </c>
    </row>
    <row r="414" spans="1:6" x14ac:dyDescent="0.2">
      <c r="A414" s="10">
        <v>2024</v>
      </c>
      <c r="B414" s="18" t="s">
        <v>32</v>
      </c>
      <c r="C414" s="18" t="s">
        <v>159</v>
      </c>
      <c r="D414" s="21" t="s">
        <v>225</v>
      </c>
      <c r="E414" s="9">
        <v>8</v>
      </c>
      <c r="F414" s="25">
        <v>436.38</v>
      </c>
    </row>
    <row r="415" spans="1:6" x14ac:dyDescent="0.2">
      <c r="A415" s="10">
        <v>2024</v>
      </c>
      <c r="B415" s="18" t="s">
        <v>32</v>
      </c>
      <c r="C415" s="18" t="s">
        <v>159</v>
      </c>
      <c r="D415" s="21" t="s">
        <v>196</v>
      </c>
      <c r="E415" s="9">
        <v>1436</v>
      </c>
      <c r="F415" s="25">
        <v>1429.49</v>
      </c>
    </row>
    <row r="416" spans="1:6" x14ac:dyDescent="0.2">
      <c r="A416" s="10">
        <v>2024</v>
      </c>
      <c r="B416" s="18" t="s">
        <v>36</v>
      </c>
      <c r="C416" s="18" t="s">
        <v>159</v>
      </c>
      <c r="D416" s="21" t="s">
        <v>182</v>
      </c>
      <c r="E416" s="9">
        <v>52</v>
      </c>
      <c r="F416" s="25">
        <v>3716.56</v>
      </c>
    </row>
    <row r="417" spans="1:6" x14ac:dyDescent="0.2">
      <c r="A417" s="10">
        <v>2024</v>
      </c>
      <c r="B417" s="18" t="s">
        <v>36</v>
      </c>
      <c r="C417" s="18" t="s">
        <v>159</v>
      </c>
      <c r="D417" s="21" t="s">
        <v>183</v>
      </c>
      <c r="E417" s="9">
        <v>37</v>
      </c>
      <c r="F417" s="25">
        <v>3110.89</v>
      </c>
    </row>
    <row r="418" spans="1:6" x14ac:dyDescent="0.2">
      <c r="A418" s="10">
        <v>2024</v>
      </c>
      <c r="B418" s="18" t="s">
        <v>36</v>
      </c>
      <c r="C418" s="18" t="s">
        <v>159</v>
      </c>
      <c r="D418" s="21" t="s">
        <v>185</v>
      </c>
      <c r="E418" s="9">
        <v>88</v>
      </c>
      <c r="F418" s="25">
        <v>545.13</v>
      </c>
    </row>
    <row r="419" spans="1:6" x14ac:dyDescent="0.2">
      <c r="A419" s="10">
        <v>2024</v>
      </c>
      <c r="B419" s="18" t="s">
        <v>36</v>
      </c>
      <c r="C419" s="18" t="s">
        <v>159</v>
      </c>
      <c r="D419" s="21" t="s">
        <v>186</v>
      </c>
      <c r="E419" s="9">
        <v>79</v>
      </c>
      <c r="F419" s="25">
        <v>1042.04</v>
      </c>
    </row>
    <row r="420" spans="1:6" x14ac:dyDescent="0.2">
      <c r="A420" s="10">
        <v>2024</v>
      </c>
      <c r="B420" s="18" t="s">
        <v>36</v>
      </c>
      <c r="C420" s="18" t="s">
        <v>159</v>
      </c>
      <c r="D420" s="21" t="s">
        <v>192</v>
      </c>
      <c r="E420" s="9">
        <v>23</v>
      </c>
      <c r="F420" s="25">
        <v>483.22</v>
      </c>
    </row>
    <row r="421" spans="1:6" x14ac:dyDescent="0.2">
      <c r="A421" s="10">
        <v>2024</v>
      </c>
      <c r="B421" s="18" t="s">
        <v>36</v>
      </c>
      <c r="C421" s="18" t="s">
        <v>159</v>
      </c>
      <c r="D421" s="21" t="s">
        <v>193</v>
      </c>
      <c r="E421" s="9">
        <v>1043</v>
      </c>
      <c r="F421" s="25">
        <v>417.54</v>
      </c>
    </row>
    <row r="422" spans="1:6" x14ac:dyDescent="0.2">
      <c r="A422" s="10">
        <v>2024</v>
      </c>
      <c r="B422" s="18" t="s">
        <v>36</v>
      </c>
      <c r="C422" s="18" t="s">
        <v>159</v>
      </c>
      <c r="D422" s="21" t="s">
        <v>228</v>
      </c>
      <c r="E422" s="9">
        <v>32</v>
      </c>
      <c r="F422" s="25">
        <v>40.56</v>
      </c>
    </row>
    <row r="423" spans="1:6" x14ac:dyDescent="0.2">
      <c r="A423" s="10">
        <v>2024</v>
      </c>
      <c r="B423" s="18" t="s">
        <v>36</v>
      </c>
      <c r="C423" s="18" t="s">
        <v>159</v>
      </c>
      <c r="D423" s="21" t="s">
        <v>194</v>
      </c>
      <c r="E423" s="9">
        <v>280</v>
      </c>
      <c r="F423" s="25">
        <v>114.34</v>
      </c>
    </row>
    <row r="424" spans="1:6" x14ac:dyDescent="0.2">
      <c r="A424" s="10">
        <v>2024</v>
      </c>
      <c r="B424" s="18" t="s">
        <v>36</v>
      </c>
      <c r="C424" s="18" t="s">
        <v>159</v>
      </c>
      <c r="D424" s="21" t="s">
        <v>195</v>
      </c>
      <c r="E424" s="9">
        <v>8</v>
      </c>
      <c r="F424" s="25">
        <v>324.38</v>
      </c>
    </row>
    <row r="425" spans="1:6" x14ac:dyDescent="0.2">
      <c r="A425" s="10">
        <v>2024</v>
      </c>
      <c r="B425" s="18" t="s">
        <v>36</v>
      </c>
      <c r="C425" s="18" t="s">
        <v>159</v>
      </c>
      <c r="D425" s="21" t="s">
        <v>203</v>
      </c>
      <c r="E425" s="9">
        <v>49</v>
      </c>
      <c r="F425" s="25">
        <v>1196</v>
      </c>
    </row>
    <row r="426" spans="1:6" x14ac:dyDescent="0.2">
      <c r="A426" s="10">
        <v>2024</v>
      </c>
      <c r="B426" s="18" t="s">
        <v>36</v>
      </c>
      <c r="C426" s="18" t="s">
        <v>159</v>
      </c>
      <c r="D426" s="21" t="s">
        <v>225</v>
      </c>
      <c r="E426" s="9">
        <v>8</v>
      </c>
      <c r="F426" s="25">
        <v>58.63</v>
      </c>
    </row>
    <row r="427" spans="1:6" x14ac:dyDescent="0.2">
      <c r="A427" s="10">
        <v>2024</v>
      </c>
      <c r="B427" s="18" t="s">
        <v>36</v>
      </c>
      <c r="C427" s="18" t="s">
        <v>159</v>
      </c>
      <c r="D427" s="21" t="s">
        <v>196</v>
      </c>
      <c r="E427" s="9">
        <v>47</v>
      </c>
      <c r="F427" s="25">
        <v>241.51</v>
      </c>
    </row>
    <row r="428" spans="1:6" x14ac:dyDescent="0.2">
      <c r="A428" s="10">
        <v>2024</v>
      </c>
      <c r="B428" s="18" t="s">
        <v>48</v>
      </c>
      <c r="C428" s="18" t="s">
        <v>159</v>
      </c>
      <c r="D428" s="21" t="s">
        <v>229</v>
      </c>
      <c r="E428" s="9">
        <v>152</v>
      </c>
      <c r="F428" s="25">
        <v>13067.93</v>
      </c>
    </row>
    <row r="429" spans="1:6" x14ac:dyDescent="0.2">
      <c r="A429" s="10">
        <v>2024</v>
      </c>
      <c r="B429" s="18" t="s">
        <v>48</v>
      </c>
      <c r="C429" s="18" t="s">
        <v>159</v>
      </c>
      <c r="D429" s="21" t="s">
        <v>226</v>
      </c>
      <c r="E429" s="9">
        <v>5</v>
      </c>
      <c r="F429" s="25">
        <v>17486</v>
      </c>
    </row>
    <row r="430" spans="1:6" x14ac:dyDescent="0.2">
      <c r="A430" s="10">
        <v>2024</v>
      </c>
      <c r="B430" s="18" t="s">
        <v>48</v>
      </c>
      <c r="C430" s="18" t="s">
        <v>159</v>
      </c>
      <c r="D430" s="21" t="s">
        <v>207</v>
      </c>
      <c r="E430" s="9">
        <v>4896</v>
      </c>
      <c r="F430" s="25">
        <v>559.38</v>
      </c>
    </row>
    <row r="431" spans="1:6" x14ac:dyDescent="0.2">
      <c r="A431" s="10">
        <v>2024</v>
      </c>
      <c r="B431" s="18" t="s">
        <v>48</v>
      </c>
      <c r="C431" s="18" t="s">
        <v>159</v>
      </c>
      <c r="D431" s="21" t="s">
        <v>234</v>
      </c>
      <c r="E431" s="9">
        <v>92</v>
      </c>
      <c r="F431" s="25">
        <v>168.04</v>
      </c>
    </row>
    <row r="432" spans="1:6" x14ac:dyDescent="0.2">
      <c r="A432" s="10">
        <v>2024</v>
      </c>
      <c r="B432" s="18" t="s">
        <v>48</v>
      </c>
      <c r="C432" s="18" t="s">
        <v>159</v>
      </c>
      <c r="D432" s="21" t="s">
        <v>181</v>
      </c>
      <c r="E432" s="9">
        <v>18699</v>
      </c>
      <c r="F432" s="25">
        <v>387.27</v>
      </c>
    </row>
    <row r="433" spans="1:6" x14ac:dyDescent="0.2">
      <c r="A433" s="10">
        <v>2024</v>
      </c>
      <c r="B433" s="18" t="s">
        <v>48</v>
      </c>
      <c r="C433" s="18" t="s">
        <v>159</v>
      </c>
      <c r="D433" s="21" t="s">
        <v>182</v>
      </c>
      <c r="E433" s="9">
        <v>2410</v>
      </c>
      <c r="F433" s="25">
        <v>2188.9699999999998</v>
      </c>
    </row>
    <row r="434" spans="1:6" x14ac:dyDescent="0.2">
      <c r="A434" s="10">
        <v>2024</v>
      </c>
      <c r="B434" s="18" t="s">
        <v>48</v>
      </c>
      <c r="C434" s="18" t="s">
        <v>159</v>
      </c>
      <c r="D434" s="21" t="s">
        <v>183</v>
      </c>
      <c r="E434" s="9">
        <v>1902</v>
      </c>
      <c r="F434" s="25">
        <v>2978.86</v>
      </c>
    </row>
    <row r="435" spans="1:6" x14ac:dyDescent="0.2">
      <c r="A435" s="10">
        <v>2024</v>
      </c>
      <c r="B435" s="18" t="s">
        <v>48</v>
      </c>
      <c r="C435" s="18" t="s">
        <v>159</v>
      </c>
      <c r="D435" s="21" t="s">
        <v>184</v>
      </c>
      <c r="E435" s="9">
        <v>356</v>
      </c>
      <c r="F435" s="25">
        <v>6223.95</v>
      </c>
    </row>
    <row r="436" spans="1:6" x14ac:dyDescent="0.2">
      <c r="A436" s="10">
        <v>2024</v>
      </c>
      <c r="B436" s="18" t="s">
        <v>48</v>
      </c>
      <c r="C436" s="18" t="s">
        <v>159</v>
      </c>
      <c r="D436" s="21" t="s">
        <v>185</v>
      </c>
      <c r="E436" s="9">
        <v>5398</v>
      </c>
      <c r="F436" s="25">
        <v>657.1</v>
      </c>
    </row>
    <row r="437" spans="1:6" x14ac:dyDescent="0.2">
      <c r="A437" s="10">
        <v>2024</v>
      </c>
      <c r="B437" s="18" t="s">
        <v>48</v>
      </c>
      <c r="C437" s="18" t="s">
        <v>159</v>
      </c>
      <c r="D437" s="21" t="s">
        <v>186</v>
      </c>
      <c r="E437" s="9">
        <v>3485</v>
      </c>
      <c r="F437" s="25">
        <v>1349.48</v>
      </c>
    </row>
    <row r="438" spans="1:6" x14ac:dyDescent="0.2">
      <c r="A438" s="10">
        <v>2024</v>
      </c>
      <c r="B438" s="18" t="s">
        <v>48</v>
      </c>
      <c r="C438" s="18" t="s">
        <v>159</v>
      </c>
      <c r="D438" s="21" t="s">
        <v>215</v>
      </c>
      <c r="E438" s="9">
        <v>43</v>
      </c>
      <c r="F438" s="25">
        <v>6173.53</v>
      </c>
    </row>
    <row r="439" spans="1:6" x14ac:dyDescent="0.2">
      <c r="A439" s="10">
        <v>2024</v>
      </c>
      <c r="B439" s="18" t="s">
        <v>48</v>
      </c>
      <c r="C439" s="18" t="s">
        <v>159</v>
      </c>
      <c r="D439" s="21" t="s">
        <v>187</v>
      </c>
      <c r="E439" s="9">
        <v>14</v>
      </c>
      <c r="F439" s="25">
        <v>30680.36</v>
      </c>
    </row>
    <row r="440" spans="1:6" x14ac:dyDescent="0.2">
      <c r="A440" s="10">
        <v>2024</v>
      </c>
      <c r="B440" s="18" t="s">
        <v>48</v>
      </c>
      <c r="C440" s="18" t="s">
        <v>159</v>
      </c>
      <c r="D440" s="21" t="s">
        <v>204</v>
      </c>
      <c r="E440" s="9">
        <v>97</v>
      </c>
      <c r="F440" s="25">
        <v>3328.86</v>
      </c>
    </row>
    <row r="441" spans="1:6" x14ac:dyDescent="0.2">
      <c r="A441" s="10">
        <v>2024</v>
      </c>
      <c r="B441" s="18" t="s">
        <v>48</v>
      </c>
      <c r="C441" s="18" t="s">
        <v>159</v>
      </c>
      <c r="D441" s="21" t="s">
        <v>198</v>
      </c>
      <c r="E441" s="9">
        <v>451</v>
      </c>
      <c r="F441" s="25">
        <v>999.82</v>
      </c>
    </row>
    <row r="442" spans="1:6" x14ac:dyDescent="0.2">
      <c r="A442" s="10">
        <v>2024</v>
      </c>
      <c r="B442" s="18" t="s">
        <v>48</v>
      </c>
      <c r="C442" s="18" t="s">
        <v>159</v>
      </c>
      <c r="D442" s="21" t="s">
        <v>189</v>
      </c>
      <c r="E442" s="9">
        <v>34</v>
      </c>
      <c r="F442" s="25">
        <v>3432.12</v>
      </c>
    </row>
    <row r="443" spans="1:6" x14ac:dyDescent="0.2">
      <c r="A443" s="10">
        <v>2024</v>
      </c>
      <c r="B443" s="18" t="s">
        <v>48</v>
      </c>
      <c r="C443" s="18" t="s">
        <v>159</v>
      </c>
      <c r="D443" s="21" t="s">
        <v>190</v>
      </c>
      <c r="E443" s="9">
        <v>611</v>
      </c>
      <c r="F443" s="25">
        <v>5747.26</v>
      </c>
    </row>
    <row r="444" spans="1:6" x14ac:dyDescent="0.2">
      <c r="A444" s="10">
        <v>2024</v>
      </c>
      <c r="B444" s="18" t="s">
        <v>48</v>
      </c>
      <c r="C444" s="18" t="s">
        <v>159</v>
      </c>
      <c r="D444" s="21" t="s">
        <v>205</v>
      </c>
      <c r="E444" s="9">
        <v>335</v>
      </c>
      <c r="F444" s="25">
        <v>1083.92</v>
      </c>
    </row>
    <row r="445" spans="1:6" x14ac:dyDescent="0.2">
      <c r="A445" s="10">
        <v>2024</v>
      </c>
      <c r="B445" s="18" t="s">
        <v>48</v>
      </c>
      <c r="C445" s="18" t="s">
        <v>159</v>
      </c>
      <c r="D445" s="21" t="s">
        <v>191</v>
      </c>
      <c r="E445" s="9">
        <v>35</v>
      </c>
      <c r="F445" s="25">
        <v>3951.06</v>
      </c>
    </row>
    <row r="446" spans="1:6" x14ac:dyDescent="0.2">
      <c r="A446" s="10">
        <v>2024</v>
      </c>
      <c r="B446" s="18" t="s">
        <v>48</v>
      </c>
      <c r="C446" s="18" t="s">
        <v>159</v>
      </c>
      <c r="D446" s="21" t="s">
        <v>192</v>
      </c>
      <c r="E446" s="9">
        <v>1390</v>
      </c>
      <c r="F446" s="25">
        <v>760.54</v>
      </c>
    </row>
    <row r="447" spans="1:6" x14ac:dyDescent="0.2">
      <c r="A447" s="10">
        <v>2024</v>
      </c>
      <c r="B447" s="18" t="s">
        <v>48</v>
      </c>
      <c r="C447" s="18" t="s">
        <v>159</v>
      </c>
      <c r="D447" s="21" t="s">
        <v>193</v>
      </c>
      <c r="E447" s="9">
        <v>26640</v>
      </c>
      <c r="F447" s="25">
        <v>701.67</v>
      </c>
    </row>
    <row r="448" spans="1:6" x14ac:dyDescent="0.2">
      <c r="A448" s="10">
        <v>2024</v>
      </c>
      <c r="B448" s="18" t="s">
        <v>48</v>
      </c>
      <c r="C448" s="18" t="s">
        <v>159</v>
      </c>
      <c r="D448" s="21" t="s">
        <v>228</v>
      </c>
      <c r="E448" s="9">
        <v>6</v>
      </c>
      <c r="F448" s="25">
        <v>1877.17</v>
      </c>
    </row>
    <row r="449" spans="1:6" x14ac:dyDescent="0.2">
      <c r="A449" s="10">
        <v>2024</v>
      </c>
      <c r="B449" s="18" t="s">
        <v>48</v>
      </c>
      <c r="C449" s="18" t="s">
        <v>159</v>
      </c>
      <c r="D449" s="21" t="s">
        <v>194</v>
      </c>
      <c r="E449" s="9">
        <v>724</v>
      </c>
      <c r="F449" s="25">
        <v>1491.42</v>
      </c>
    </row>
    <row r="450" spans="1:6" x14ac:dyDescent="0.2">
      <c r="A450" s="10">
        <v>2024</v>
      </c>
      <c r="B450" s="18" t="s">
        <v>48</v>
      </c>
      <c r="C450" s="18" t="s">
        <v>159</v>
      </c>
      <c r="D450" s="21" t="s">
        <v>208</v>
      </c>
      <c r="E450" s="9">
        <v>84</v>
      </c>
      <c r="F450" s="25">
        <v>3838.88</v>
      </c>
    </row>
    <row r="451" spans="1:6" x14ac:dyDescent="0.2">
      <c r="A451" s="10">
        <v>2024</v>
      </c>
      <c r="B451" s="18" t="s">
        <v>48</v>
      </c>
      <c r="C451" s="18" t="s">
        <v>159</v>
      </c>
      <c r="D451" s="21" t="s">
        <v>195</v>
      </c>
      <c r="E451" s="9">
        <v>362</v>
      </c>
      <c r="F451" s="25">
        <v>1439.64</v>
      </c>
    </row>
    <row r="452" spans="1:6" x14ac:dyDescent="0.2">
      <c r="A452" s="10">
        <v>2024</v>
      </c>
      <c r="B452" s="18" t="s">
        <v>48</v>
      </c>
      <c r="C452" s="18" t="s">
        <v>159</v>
      </c>
      <c r="D452" s="21" t="s">
        <v>206</v>
      </c>
      <c r="E452" s="9">
        <v>704</v>
      </c>
      <c r="F452" s="25">
        <v>32150.51</v>
      </c>
    </row>
    <row r="453" spans="1:6" x14ac:dyDescent="0.2">
      <c r="A453" s="10">
        <v>2024</v>
      </c>
      <c r="B453" s="18" t="s">
        <v>48</v>
      </c>
      <c r="C453" s="18" t="s">
        <v>159</v>
      </c>
      <c r="D453" s="21" t="s">
        <v>216</v>
      </c>
      <c r="E453" s="9">
        <v>11</v>
      </c>
      <c r="F453" s="25">
        <v>7949.18</v>
      </c>
    </row>
    <row r="454" spans="1:6" x14ac:dyDescent="0.2">
      <c r="A454" s="10">
        <v>2024</v>
      </c>
      <c r="B454" s="18" t="s">
        <v>48</v>
      </c>
      <c r="C454" s="18" t="s">
        <v>159</v>
      </c>
      <c r="D454" s="21" t="s">
        <v>203</v>
      </c>
      <c r="E454" s="9">
        <v>4356</v>
      </c>
      <c r="F454" s="25">
        <v>12541.27</v>
      </c>
    </row>
    <row r="455" spans="1:6" x14ac:dyDescent="0.2">
      <c r="A455" s="10">
        <v>2024</v>
      </c>
      <c r="B455" s="18" t="s">
        <v>48</v>
      </c>
      <c r="C455" s="18" t="s">
        <v>159</v>
      </c>
      <c r="D455" s="21" t="s">
        <v>225</v>
      </c>
      <c r="E455" s="9">
        <v>162</v>
      </c>
      <c r="F455" s="25">
        <v>627.11</v>
      </c>
    </row>
    <row r="456" spans="1:6" x14ac:dyDescent="0.2">
      <c r="A456" s="10">
        <v>2024</v>
      </c>
      <c r="B456" s="18" t="s">
        <v>48</v>
      </c>
      <c r="C456" s="18" t="s">
        <v>159</v>
      </c>
      <c r="D456" s="21" t="s">
        <v>196</v>
      </c>
      <c r="E456" s="9">
        <v>5533</v>
      </c>
      <c r="F456" s="25">
        <v>1208.98</v>
      </c>
    </row>
    <row r="457" spans="1:6" x14ac:dyDescent="0.2">
      <c r="A457" s="10">
        <v>2024</v>
      </c>
      <c r="B457" s="18" t="s">
        <v>71</v>
      </c>
      <c r="C457" s="18" t="s">
        <v>159</v>
      </c>
      <c r="D457" s="21" t="s">
        <v>234</v>
      </c>
      <c r="E457" s="9">
        <v>9</v>
      </c>
      <c r="F457" s="25">
        <v>77.78</v>
      </c>
    </row>
    <row r="458" spans="1:6" x14ac:dyDescent="0.2">
      <c r="A458" s="10">
        <v>2024</v>
      </c>
      <c r="B458" s="18" t="s">
        <v>71</v>
      </c>
      <c r="C458" s="18" t="s">
        <v>159</v>
      </c>
      <c r="D458" s="21" t="s">
        <v>218</v>
      </c>
      <c r="E458" s="9">
        <v>98</v>
      </c>
      <c r="F458" s="25">
        <v>302.7</v>
      </c>
    </row>
    <row r="459" spans="1:6" x14ac:dyDescent="0.2">
      <c r="A459" s="10">
        <v>2024</v>
      </c>
      <c r="B459" s="18" t="s">
        <v>71</v>
      </c>
      <c r="C459" s="18" t="s">
        <v>159</v>
      </c>
      <c r="D459" s="21" t="s">
        <v>182</v>
      </c>
      <c r="E459" s="9">
        <v>211</v>
      </c>
      <c r="F459" s="25">
        <v>1892.74</v>
      </c>
    </row>
    <row r="460" spans="1:6" x14ac:dyDescent="0.2">
      <c r="A460" s="10">
        <v>2024</v>
      </c>
      <c r="B460" s="18" t="s">
        <v>71</v>
      </c>
      <c r="C460" s="18" t="s">
        <v>159</v>
      </c>
      <c r="D460" s="21" t="s">
        <v>185</v>
      </c>
      <c r="E460" s="9">
        <v>741</v>
      </c>
      <c r="F460" s="25">
        <v>546.55999999999995</v>
      </c>
    </row>
    <row r="461" spans="1:6" x14ac:dyDescent="0.2">
      <c r="A461" s="10">
        <v>2024</v>
      </c>
      <c r="B461" s="18" t="s">
        <v>71</v>
      </c>
      <c r="C461" s="18" t="s">
        <v>159</v>
      </c>
      <c r="D461" s="21" t="s">
        <v>186</v>
      </c>
      <c r="E461" s="9">
        <v>100</v>
      </c>
      <c r="F461" s="25">
        <v>575.72</v>
      </c>
    </row>
    <row r="462" spans="1:6" x14ac:dyDescent="0.2">
      <c r="A462" s="10">
        <v>2024</v>
      </c>
      <c r="B462" s="18" t="s">
        <v>71</v>
      </c>
      <c r="C462" s="18" t="s">
        <v>159</v>
      </c>
      <c r="D462" s="21" t="s">
        <v>191</v>
      </c>
      <c r="E462" s="9">
        <v>95</v>
      </c>
      <c r="F462" s="25">
        <v>517.88</v>
      </c>
    </row>
    <row r="463" spans="1:6" x14ac:dyDescent="0.2">
      <c r="A463" s="10">
        <v>2024</v>
      </c>
      <c r="B463" s="18" t="s">
        <v>71</v>
      </c>
      <c r="C463" s="18" t="s">
        <v>159</v>
      </c>
      <c r="D463" s="21" t="s">
        <v>192</v>
      </c>
      <c r="E463" s="9">
        <v>59</v>
      </c>
      <c r="F463" s="25">
        <v>271.27</v>
      </c>
    </row>
    <row r="464" spans="1:6" x14ac:dyDescent="0.2">
      <c r="A464" s="10">
        <v>2024</v>
      </c>
      <c r="B464" s="18" t="s">
        <v>71</v>
      </c>
      <c r="C464" s="18" t="s">
        <v>159</v>
      </c>
      <c r="D464" s="21" t="s">
        <v>193</v>
      </c>
      <c r="E464" s="9">
        <v>1858</v>
      </c>
      <c r="F464" s="25">
        <v>304.27</v>
      </c>
    </row>
    <row r="465" spans="1:6" x14ac:dyDescent="0.2">
      <c r="A465" s="10">
        <v>2024</v>
      </c>
      <c r="B465" s="18" t="s">
        <v>71</v>
      </c>
      <c r="C465" s="18" t="s">
        <v>159</v>
      </c>
      <c r="D465" s="21" t="s">
        <v>194</v>
      </c>
      <c r="E465" s="9">
        <v>93</v>
      </c>
      <c r="F465" s="25">
        <v>390.49</v>
      </c>
    </row>
    <row r="466" spans="1:6" x14ac:dyDescent="0.2">
      <c r="A466" s="10">
        <v>2024</v>
      </c>
      <c r="B466" s="18" t="s">
        <v>71</v>
      </c>
      <c r="C466" s="18" t="s">
        <v>159</v>
      </c>
      <c r="D466" s="21" t="s">
        <v>203</v>
      </c>
      <c r="E466" s="9">
        <v>10</v>
      </c>
      <c r="F466" s="25">
        <v>657.4</v>
      </c>
    </row>
    <row r="467" spans="1:6" x14ac:dyDescent="0.2">
      <c r="A467" s="10">
        <v>2024</v>
      </c>
      <c r="B467" s="18" t="s">
        <v>71</v>
      </c>
      <c r="C467" s="18" t="s">
        <v>159</v>
      </c>
      <c r="D467" s="21" t="s">
        <v>196</v>
      </c>
      <c r="E467" s="9">
        <v>180</v>
      </c>
      <c r="F467" s="25">
        <v>2972.47</v>
      </c>
    </row>
    <row r="468" spans="1:6" x14ac:dyDescent="0.2">
      <c r="A468" s="10">
        <v>2024</v>
      </c>
      <c r="B468" s="18" t="s">
        <v>78</v>
      </c>
      <c r="C468" s="18" t="s">
        <v>159</v>
      </c>
      <c r="D468" s="21" t="s">
        <v>234</v>
      </c>
      <c r="E468" s="9">
        <v>9</v>
      </c>
      <c r="F468" s="25">
        <v>56.44</v>
      </c>
    </row>
    <row r="469" spans="1:6" x14ac:dyDescent="0.2">
      <c r="A469" s="10">
        <v>2024</v>
      </c>
      <c r="B469" s="18" t="s">
        <v>78</v>
      </c>
      <c r="C469" s="18" t="s">
        <v>159</v>
      </c>
      <c r="D469" s="21" t="s">
        <v>227</v>
      </c>
      <c r="E469" s="9">
        <v>31</v>
      </c>
      <c r="F469" s="25">
        <v>4277</v>
      </c>
    </row>
    <row r="470" spans="1:6" x14ac:dyDescent="0.2">
      <c r="A470" s="10">
        <v>2024</v>
      </c>
      <c r="B470" s="18" t="s">
        <v>78</v>
      </c>
      <c r="C470" s="18" t="s">
        <v>159</v>
      </c>
      <c r="D470" s="21" t="s">
        <v>181</v>
      </c>
      <c r="E470" s="9">
        <v>2310</v>
      </c>
      <c r="F470" s="25">
        <v>347.24</v>
      </c>
    </row>
    <row r="471" spans="1:6" x14ac:dyDescent="0.2">
      <c r="A471" s="10">
        <v>2024</v>
      </c>
      <c r="B471" s="18" t="s">
        <v>78</v>
      </c>
      <c r="C471" s="18" t="s">
        <v>159</v>
      </c>
      <c r="D471" s="21" t="s">
        <v>182</v>
      </c>
      <c r="E471" s="9">
        <v>670</v>
      </c>
      <c r="F471" s="25">
        <v>3590.15</v>
      </c>
    </row>
    <row r="472" spans="1:6" x14ac:dyDescent="0.2">
      <c r="A472" s="10">
        <v>2024</v>
      </c>
      <c r="B472" s="18" t="s">
        <v>78</v>
      </c>
      <c r="C472" s="18" t="s">
        <v>159</v>
      </c>
      <c r="D472" s="21" t="s">
        <v>183</v>
      </c>
      <c r="E472" s="9">
        <v>710</v>
      </c>
      <c r="F472" s="25">
        <v>3712.34</v>
      </c>
    </row>
    <row r="473" spans="1:6" x14ac:dyDescent="0.2">
      <c r="A473" s="10">
        <v>2024</v>
      </c>
      <c r="B473" s="18" t="s">
        <v>78</v>
      </c>
      <c r="C473" s="18" t="s">
        <v>159</v>
      </c>
      <c r="D473" s="21" t="s">
        <v>235</v>
      </c>
      <c r="E473" s="9">
        <v>14</v>
      </c>
      <c r="F473" s="25">
        <v>1712.93</v>
      </c>
    </row>
    <row r="474" spans="1:6" x14ac:dyDescent="0.2">
      <c r="A474" s="10">
        <v>2024</v>
      </c>
      <c r="B474" s="18" t="s">
        <v>78</v>
      </c>
      <c r="C474" s="18" t="s">
        <v>159</v>
      </c>
      <c r="D474" s="21" t="s">
        <v>184</v>
      </c>
      <c r="E474" s="9">
        <v>207</v>
      </c>
      <c r="F474" s="25">
        <v>7496.3</v>
      </c>
    </row>
    <row r="475" spans="1:6" x14ac:dyDescent="0.2">
      <c r="A475" s="10">
        <v>2024</v>
      </c>
      <c r="B475" s="18" t="s">
        <v>78</v>
      </c>
      <c r="C475" s="18" t="s">
        <v>159</v>
      </c>
      <c r="D475" s="21" t="s">
        <v>185</v>
      </c>
      <c r="E475" s="9">
        <v>2382</v>
      </c>
      <c r="F475" s="25">
        <v>702.14</v>
      </c>
    </row>
    <row r="476" spans="1:6" x14ac:dyDescent="0.2">
      <c r="A476" s="10">
        <v>2024</v>
      </c>
      <c r="B476" s="18" t="s">
        <v>78</v>
      </c>
      <c r="C476" s="18" t="s">
        <v>159</v>
      </c>
      <c r="D476" s="21" t="s">
        <v>186</v>
      </c>
      <c r="E476" s="9">
        <v>2078</v>
      </c>
      <c r="F476" s="25">
        <v>1490.53</v>
      </c>
    </row>
    <row r="477" spans="1:6" x14ac:dyDescent="0.2">
      <c r="A477" s="10">
        <v>2024</v>
      </c>
      <c r="B477" s="18" t="s">
        <v>78</v>
      </c>
      <c r="C477" s="18" t="s">
        <v>159</v>
      </c>
      <c r="D477" s="21" t="s">
        <v>188</v>
      </c>
      <c r="E477" s="9">
        <v>7</v>
      </c>
      <c r="F477" s="25">
        <v>5608.86</v>
      </c>
    </row>
    <row r="478" spans="1:6" x14ac:dyDescent="0.2">
      <c r="A478" s="10">
        <v>2024</v>
      </c>
      <c r="B478" s="18" t="s">
        <v>78</v>
      </c>
      <c r="C478" s="18" t="s">
        <v>159</v>
      </c>
      <c r="D478" s="21" t="s">
        <v>198</v>
      </c>
      <c r="E478" s="9">
        <v>454</v>
      </c>
      <c r="F478" s="25">
        <v>2145.9</v>
      </c>
    </row>
    <row r="479" spans="1:6" x14ac:dyDescent="0.2">
      <c r="A479" s="10">
        <v>2024</v>
      </c>
      <c r="B479" s="18" t="s">
        <v>78</v>
      </c>
      <c r="C479" s="18" t="s">
        <v>159</v>
      </c>
      <c r="D479" s="21" t="s">
        <v>189</v>
      </c>
      <c r="E479" s="9">
        <v>215</v>
      </c>
      <c r="F479" s="25">
        <v>1344.4</v>
      </c>
    </row>
    <row r="480" spans="1:6" x14ac:dyDescent="0.2">
      <c r="A480" s="10">
        <v>2024</v>
      </c>
      <c r="B480" s="18" t="s">
        <v>78</v>
      </c>
      <c r="C480" s="18" t="s">
        <v>159</v>
      </c>
      <c r="D480" s="21" t="s">
        <v>205</v>
      </c>
      <c r="E480" s="9">
        <v>57</v>
      </c>
      <c r="F480" s="25">
        <v>70.44</v>
      </c>
    </row>
    <row r="481" spans="1:6" x14ac:dyDescent="0.2">
      <c r="A481" s="10">
        <v>2024</v>
      </c>
      <c r="B481" s="18" t="s">
        <v>78</v>
      </c>
      <c r="C481" s="18" t="s">
        <v>159</v>
      </c>
      <c r="D481" s="21" t="s">
        <v>191</v>
      </c>
      <c r="E481" s="9">
        <v>5</v>
      </c>
      <c r="F481" s="25">
        <v>149</v>
      </c>
    </row>
    <row r="482" spans="1:6" x14ac:dyDescent="0.2">
      <c r="A482" s="10">
        <v>2024</v>
      </c>
      <c r="B482" s="18" t="s">
        <v>78</v>
      </c>
      <c r="C482" s="18" t="s">
        <v>159</v>
      </c>
      <c r="D482" s="21" t="s">
        <v>192</v>
      </c>
      <c r="E482" s="9">
        <v>807</v>
      </c>
      <c r="F482" s="25">
        <v>866.24</v>
      </c>
    </row>
    <row r="483" spans="1:6" x14ac:dyDescent="0.2">
      <c r="A483" s="10">
        <v>2024</v>
      </c>
      <c r="B483" s="18" t="s">
        <v>78</v>
      </c>
      <c r="C483" s="18" t="s">
        <v>159</v>
      </c>
      <c r="D483" s="21" t="s">
        <v>193</v>
      </c>
      <c r="E483" s="9">
        <v>8641</v>
      </c>
      <c r="F483" s="25">
        <v>581.08000000000004</v>
      </c>
    </row>
    <row r="484" spans="1:6" x14ac:dyDescent="0.2">
      <c r="A484" s="10">
        <v>2024</v>
      </c>
      <c r="B484" s="18" t="s">
        <v>78</v>
      </c>
      <c r="C484" s="18" t="s">
        <v>159</v>
      </c>
      <c r="D484" s="21" t="s">
        <v>228</v>
      </c>
      <c r="E484" s="9">
        <v>7</v>
      </c>
      <c r="F484" s="25">
        <v>665.14</v>
      </c>
    </row>
    <row r="485" spans="1:6" x14ac:dyDescent="0.2">
      <c r="A485" s="10">
        <v>2024</v>
      </c>
      <c r="B485" s="18" t="s">
        <v>78</v>
      </c>
      <c r="C485" s="18" t="s">
        <v>159</v>
      </c>
      <c r="D485" s="21" t="s">
        <v>194</v>
      </c>
      <c r="E485" s="9">
        <v>124</v>
      </c>
      <c r="F485" s="25">
        <v>2071.41</v>
      </c>
    </row>
    <row r="486" spans="1:6" x14ac:dyDescent="0.2">
      <c r="A486" s="10">
        <v>2024</v>
      </c>
      <c r="B486" s="18" t="s">
        <v>78</v>
      </c>
      <c r="C486" s="18" t="s">
        <v>159</v>
      </c>
      <c r="D486" s="21" t="s">
        <v>208</v>
      </c>
      <c r="E486" s="9">
        <v>252</v>
      </c>
      <c r="F486" s="25">
        <v>2556.63</v>
      </c>
    </row>
    <row r="487" spans="1:6" x14ac:dyDescent="0.2">
      <c r="A487" s="10">
        <v>2024</v>
      </c>
      <c r="B487" s="18" t="s">
        <v>78</v>
      </c>
      <c r="C487" s="18" t="s">
        <v>159</v>
      </c>
      <c r="D487" s="21" t="s">
        <v>195</v>
      </c>
      <c r="E487" s="9">
        <v>124</v>
      </c>
      <c r="F487" s="25">
        <v>1761.88</v>
      </c>
    </row>
    <row r="488" spans="1:6" x14ac:dyDescent="0.2">
      <c r="A488" s="10">
        <v>2024</v>
      </c>
      <c r="B488" s="18" t="s">
        <v>78</v>
      </c>
      <c r="C488" s="18" t="s">
        <v>159</v>
      </c>
      <c r="D488" s="21" t="s">
        <v>203</v>
      </c>
      <c r="E488" s="9">
        <v>41</v>
      </c>
      <c r="F488" s="25">
        <v>31349.34</v>
      </c>
    </row>
    <row r="489" spans="1:6" x14ac:dyDescent="0.2">
      <c r="A489" s="10">
        <v>2024</v>
      </c>
      <c r="B489" s="18" t="s">
        <v>78</v>
      </c>
      <c r="C489" s="18" t="s">
        <v>159</v>
      </c>
      <c r="D489" s="21" t="s">
        <v>225</v>
      </c>
      <c r="E489" s="9">
        <v>73</v>
      </c>
      <c r="F489" s="25">
        <v>594.22</v>
      </c>
    </row>
    <row r="490" spans="1:6" x14ac:dyDescent="0.2">
      <c r="A490" s="10">
        <v>2024</v>
      </c>
      <c r="B490" s="18" t="s">
        <v>89</v>
      </c>
      <c r="C490" s="18" t="s">
        <v>159</v>
      </c>
      <c r="D490" s="21" t="s">
        <v>234</v>
      </c>
      <c r="E490" s="9">
        <v>9</v>
      </c>
      <c r="F490" s="25">
        <v>92.33</v>
      </c>
    </row>
    <row r="491" spans="1:6" x14ac:dyDescent="0.2">
      <c r="A491" s="10">
        <v>2024</v>
      </c>
      <c r="B491" s="18" t="s">
        <v>89</v>
      </c>
      <c r="C491" s="18" t="s">
        <v>159</v>
      </c>
      <c r="D491" s="21" t="s">
        <v>181</v>
      </c>
      <c r="E491" s="9">
        <v>20</v>
      </c>
      <c r="F491" s="25">
        <v>707.25</v>
      </c>
    </row>
    <row r="492" spans="1:6" x14ac:dyDescent="0.2">
      <c r="A492" s="10">
        <v>2024</v>
      </c>
      <c r="B492" s="18" t="s">
        <v>89</v>
      </c>
      <c r="C492" s="18" t="s">
        <v>159</v>
      </c>
      <c r="D492" s="21" t="s">
        <v>182</v>
      </c>
      <c r="E492" s="9">
        <v>252</v>
      </c>
      <c r="F492" s="25">
        <v>3217.92</v>
      </c>
    </row>
    <row r="493" spans="1:6" x14ac:dyDescent="0.2">
      <c r="A493" s="10">
        <v>2024</v>
      </c>
      <c r="B493" s="18" t="s">
        <v>89</v>
      </c>
      <c r="C493" s="18" t="s">
        <v>159</v>
      </c>
      <c r="D493" s="21" t="s">
        <v>183</v>
      </c>
      <c r="E493" s="9">
        <v>214</v>
      </c>
      <c r="F493" s="25">
        <v>3471.92</v>
      </c>
    </row>
    <row r="494" spans="1:6" x14ac:dyDescent="0.2">
      <c r="A494" s="10">
        <v>2024</v>
      </c>
      <c r="B494" s="18" t="s">
        <v>89</v>
      </c>
      <c r="C494" s="18" t="s">
        <v>159</v>
      </c>
      <c r="D494" s="21" t="s">
        <v>185</v>
      </c>
      <c r="E494" s="9">
        <v>645</v>
      </c>
      <c r="F494" s="25">
        <v>789.21</v>
      </c>
    </row>
    <row r="495" spans="1:6" x14ac:dyDescent="0.2">
      <c r="A495" s="10">
        <v>2024</v>
      </c>
      <c r="B495" s="18" t="s">
        <v>89</v>
      </c>
      <c r="C495" s="18" t="s">
        <v>159</v>
      </c>
      <c r="D495" s="21" t="s">
        <v>186</v>
      </c>
      <c r="E495" s="9">
        <v>172</v>
      </c>
      <c r="F495" s="25">
        <v>1516.89</v>
      </c>
    </row>
    <row r="496" spans="1:6" x14ac:dyDescent="0.2">
      <c r="A496" s="10">
        <v>2024</v>
      </c>
      <c r="B496" s="18" t="s">
        <v>89</v>
      </c>
      <c r="C496" s="18" t="s">
        <v>159</v>
      </c>
      <c r="D496" s="21" t="s">
        <v>189</v>
      </c>
      <c r="E496" s="9">
        <v>19</v>
      </c>
      <c r="F496" s="25">
        <v>448.26</v>
      </c>
    </row>
    <row r="497" spans="1:6" x14ac:dyDescent="0.2">
      <c r="A497" s="10">
        <v>2024</v>
      </c>
      <c r="B497" s="18" t="s">
        <v>89</v>
      </c>
      <c r="C497" s="18" t="s">
        <v>159</v>
      </c>
      <c r="D497" s="21" t="s">
        <v>192</v>
      </c>
      <c r="E497" s="9">
        <v>115</v>
      </c>
      <c r="F497" s="25">
        <v>731.09</v>
      </c>
    </row>
    <row r="498" spans="1:6" x14ac:dyDescent="0.2">
      <c r="A498" s="10">
        <v>2024</v>
      </c>
      <c r="B498" s="18" t="s">
        <v>89</v>
      </c>
      <c r="C498" s="18" t="s">
        <v>159</v>
      </c>
      <c r="D498" s="21" t="s">
        <v>193</v>
      </c>
      <c r="E498" s="9">
        <v>3468</v>
      </c>
      <c r="F498" s="25">
        <v>629.15</v>
      </c>
    </row>
    <row r="499" spans="1:6" x14ac:dyDescent="0.2">
      <c r="A499" s="10">
        <v>2024</v>
      </c>
      <c r="B499" s="18" t="s">
        <v>89</v>
      </c>
      <c r="C499" s="18" t="s">
        <v>159</v>
      </c>
      <c r="D499" s="21" t="s">
        <v>194</v>
      </c>
      <c r="E499" s="9">
        <v>325</v>
      </c>
      <c r="F499" s="25">
        <v>299.17</v>
      </c>
    </row>
    <row r="500" spans="1:6" x14ac:dyDescent="0.2">
      <c r="A500" s="10">
        <v>2024</v>
      </c>
      <c r="B500" s="18" t="s">
        <v>89</v>
      </c>
      <c r="C500" s="18" t="s">
        <v>159</v>
      </c>
      <c r="D500" s="21" t="s">
        <v>195</v>
      </c>
      <c r="E500" s="9">
        <v>28</v>
      </c>
      <c r="F500" s="25">
        <v>885.68</v>
      </c>
    </row>
    <row r="501" spans="1:6" x14ac:dyDescent="0.2">
      <c r="A501" s="10">
        <v>2024</v>
      </c>
      <c r="B501" s="18" t="s">
        <v>89</v>
      </c>
      <c r="C501" s="18" t="s">
        <v>159</v>
      </c>
      <c r="D501" s="21" t="s">
        <v>203</v>
      </c>
      <c r="E501" s="9">
        <v>51</v>
      </c>
      <c r="F501" s="25">
        <v>3410.2</v>
      </c>
    </row>
    <row r="502" spans="1:6" x14ac:dyDescent="0.2">
      <c r="A502" s="10">
        <v>2024</v>
      </c>
      <c r="B502" s="18" t="s">
        <v>89</v>
      </c>
      <c r="C502" s="18" t="s">
        <v>159</v>
      </c>
      <c r="D502" s="21" t="s">
        <v>225</v>
      </c>
      <c r="E502" s="9">
        <v>27</v>
      </c>
      <c r="F502" s="25">
        <v>421.19</v>
      </c>
    </row>
    <row r="503" spans="1:6" x14ac:dyDescent="0.2">
      <c r="A503" s="10">
        <v>2024</v>
      </c>
      <c r="B503" s="18" t="s">
        <v>89</v>
      </c>
      <c r="C503" s="18" t="s">
        <v>159</v>
      </c>
      <c r="D503" s="21" t="s">
        <v>196</v>
      </c>
      <c r="E503" s="9">
        <v>7</v>
      </c>
      <c r="F503" s="25">
        <v>1566.71</v>
      </c>
    </row>
    <row r="504" spans="1:6" x14ac:dyDescent="0.2">
      <c r="A504" s="10">
        <v>2024</v>
      </c>
      <c r="B504" s="18" t="s">
        <v>99</v>
      </c>
      <c r="C504" s="18" t="s">
        <v>159</v>
      </c>
      <c r="D504" s="21" t="s">
        <v>181</v>
      </c>
      <c r="E504" s="9">
        <v>304</v>
      </c>
      <c r="F504" s="25">
        <v>3024.78</v>
      </c>
    </row>
    <row r="505" spans="1:6" x14ac:dyDescent="0.2">
      <c r="A505" s="10">
        <v>2024</v>
      </c>
      <c r="B505" s="18" t="s">
        <v>99</v>
      </c>
      <c r="C505" s="18" t="s">
        <v>159</v>
      </c>
      <c r="D505" s="21" t="s">
        <v>182</v>
      </c>
      <c r="E505" s="9">
        <v>653</v>
      </c>
      <c r="F505" s="25">
        <v>6998.51</v>
      </c>
    </row>
    <row r="506" spans="1:6" x14ac:dyDescent="0.2">
      <c r="A506" s="10">
        <v>2024</v>
      </c>
      <c r="B506" s="18" t="s">
        <v>99</v>
      </c>
      <c r="C506" s="18" t="s">
        <v>159</v>
      </c>
      <c r="D506" s="21" t="s">
        <v>183</v>
      </c>
      <c r="E506" s="9">
        <v>655</v>
      </c>
      <c r="F506" s="25">
        <v>3797.87</v>
      </c>
    </row>
    <row r="507" spans="1:6" x14ac:dyDescent="0.2">
      <c r="A507" s="10">
        <v>2024</v>
      </c>
      <c r="B507" s="18" t="s">
        <v>99</v>
      </c>
      <c r="C507" s="18" t="s">
        <v>159</v>
      </c>
      <c r="D507" s="21" t="s">
        <v>184</v>
      </c>
      <c r="E507" s="9">
        <v>258</v>
      </c>
      <c r="F507" s="25">
        <v>11059.51</v>
      </c>
    </row>
    <row r="508" spans="1:6" x14ac:dyDescent="0.2">
      <c r="A508" s="10">
        <v>2024</v>
      </c>
      <c r="B508" s="18" t="s">
        <v>99</v>
      </c>
      <c r="C508" s="18" t="s">
        <v>159</v>
      </c>
      <c r="D508" s="21" t="s">
        <v>185</v>
      </c>
      <c r="E508" s="9">
        <v>1872</v>
      </c>
      <c r="F508" s="25">
        <v>737.81</v>
      </c>
    </row>
    <row r="509" spans="1:6" x14ac:dyDescent="0.2">
      <c r="A509" s="10">
        <v>2024</v>
      </c>
      <c r="B509" s="18" t="s">
        <v>99</v>
      </c>
      <c r="C509" s="18" t="s">
        <v>159</v>
      </c>
      <c r="D509" s="21" t="s">
        <v>186</v>
      </c>
      <c r="E509" s="9">
        <v>2072</v>
      </c>
      <c r="F509" s="25">
        <v>2645.04</v>
      </c>
    </row>
    <row r="510" spans="1:6" x14ac:dyDescent="0.2">
      <c r="A510" s="10">
        <v>2024</v>
      </c>
      <c r="B510" s="18" t="s">
        <v>99</v>
      </c>
      <c r="C510" s="18" t="s">
        <v>159</v>
      </c>
      <c r="D510" s="21" t="s">
        <v>215</v>
      </c>
      <c r="E510" s="9">
        <v>11</v>
      </c>
      <c r="F510" s="25">
        <v>5886.45</v>
      </c>
    </row>
    <row r="511" spans="1:6" x14ac:dyDescent="0.2">
      <c r="A511" s="10">
        <v>2024</v>
      </c>
      <c r="B511" s="18" t="s">
        <v>99</v>
      </c>
      <c r="C511" s="18" t="s">
        <v>159</v>
      </c>
      <c r="D511" s="21" t="s">
        <v>187</v>
      </c>
      <c r="E511" s="9">
        <v>64</v>
      </c>
      <c r="F511" s="25">
        <v>38762.06</v>
      </c>
    </row>
    <row r="512" spans="1:6" x14ac:dyDescent="0.2">
      <c r="A512" s="10">
        <v>2024</v>
      </c>
      <c r="B512" s="18" t="s">
        <v>99</v>
      </c>
      <c r="C512" s="18" t="s">
        <v>159</v>
      </c>
      <c r="D512" s="21" t="s">
        <v>204</v>
      </c>
      <c r="E512" s="9">
        <v>18</v>
      </c>
      <c r="F512" s="25">
        <v>8370</v>
      </c>
    </row>
    <row r="513" spans="1:6" x14ac:dyDescent="0.2">
      <c r="A513" s="10">
        <v>2024</v>
      </c>
      <c r="B513" s="18" t="s">
        <v>99</v>
      </c>
      <c r="C513" s="18" t="s">
        <v>159</v>
      </c>
      <c r="D513" s="21" t="s">
        <v>198</v>
      </c>
      <c r="E513" s="9">
        <v>15</v>
      </c>
      <c r="F513" s="25">
        <v>1311.07</v>
      </c>
    </row>
    <row r="514" spans="1:6" x14ac:dyDescent="0.2">
      <c r="A514" s="10">
        <v>2024</v>
      </c>
      <c r="B514" s="18" t="s">
        <v>99</v>
      </c>
      <c r="C514" s="18" t="s">
        <v>159</v>
      </c>
      <c r="D514" s="21" t="s">
        <v>189</v>
      </c>
      <c r="E514" s="9">
        <v>58</v>
      </c>
      <c r="F514" s="25">
        <v>3134</v>
      </c>
    </row>
    <row r="515" spans="1:6" x14ac:dyDescent="0.2">
      <c r="A515" s="10">
        <v>2024</v>
      </c>
      <c r="B515" s="18" t="s">
        <v>99</v>
      </c>
      <c r="C515" s="18" t="s">
        <v>159</v>
      </c>
      <c r="D515" s="21" t="s">
        <v>190</v>
      </c>
      <c r="E515" s="9">
        <v>159</v>
      </c>
      <c r="F515" s="25">
        <v>2660.18</v>
      </c>
    </row>
    <row r="516" spans="1:6" x14ac:dyDescent="0.2">
      <c r="A516" s="10">
        <v>2024</v>
      </c>
      <c r="B516" s="18" t="s">
        <v>99</v>
      </c>
      <c r="C516" s="18" t="s">
        <v>159</v>
      </c>
      <c r="D516" s="21" t="s">
        <v>191</v>
      </c>
      <c r="E516" s="9">
        <v>82</v>
      </c>
      <c r="F516" s="25">
        <v>11002.66</v>
      </c>
    </row>
    <row r="517" spans="1:6" x14ac:dyDescent="0.2">
      <c r="A517" s="10">
        <v>2024</v>
      </c>
      <c r="B517" s="18" t="s">
        <v>99</v>
      </c>
      <c r="C517" s="18" t="s">
        <v>159</v>
      </c>
      <c r="D517" s="21" t="s">
        <v>192</v>
      </c>
      <c r="E517" s="9">
        <v>860</v>
      </c>
      <c r="F517" s="25">
        <v>2289.3000000000002</v>
      </c>
    </row>
    <row r="518" spans="1:6" x14ac:dyDescent="0.2">
      <c r="A518" s="10">
        <v>2024</v>
      </c>
      <c r="B518" s="18" t="s">
        <v>99</v>
      </c>
      <c r="C518" s="18" t="s">
        <v>159</v>
      </c>
      <c r="D518" s="21" t="s">
        <v>193</v>
      </c>
      <c r="E518" s="9">
        <v>7117</v>
      </c>
      <c r="F518" s="25">
        <v>867.09</v>
      </c>
    </row>
    <row r="519" spans="1:6" x14ac:dyDescent="0.2">
      <c r="A519" s="10">
        <v>2024</v>
      </c>
      <c r="B519" s="18" t="s">
        <v>99</v>
      </c>
      <c r="C519" s="18" t="s">
        <v>159</v>
      </c>
      <c r="D519" s="21" t="s">
        <v>228</v>
      </c>
      <c r="E519" s="9">
        <v>11</v>
      </c>
      <c r="F519" s="25">
        <v>824.64</v>
      </c>
    </row>
    <row r="520" spans="1:6" x14ac:dyDescent="0.2">
      <c r="A520" s="10">
        <v>2024</v>
      </c>
      <c r="B520" s="18" t="s">
        <v>99</v>
      </c>
      <c r="C520" s="18" t="s">
        <v>159</v>
      </c>
      <c r="D520" s="21" t="s">
        <v>194</v>
      </c>
      <c r="E520" s="9">
        <v>441</v>
      </c>
      <c r="F520" s="25">
        <v>797.63</v>
      </c>
    </row>
    <row r="521" spans="1:6" x14ac:dyDescent="0.2">
      <c r="A521" s="10">
        <v>2024</v>
      </c>
      <c r="B521" s="18" t="s">
        <v>99</v>
      </c>
      <c r="C521" s="18" t="s">
        <v>159</v>
      </c>
      <c r="D521" s="21" t="s">
        <v>208</v>
      </c>
      <c r="E521" s="9">
        <v>437</v>
      </c>
      <c r="F521" s="25">
        <v>5647.11</v>
      </c>
    </row>
    <row r="522" spans="1:6" x14ac:dyDescent="0.2">
      <c r="A522" s="10">
        <v>2024</v>
      </c>
      <c r="B522" s="18" t="s">
        <v>99</v>
      </c>
      <c r="C522" s="18" t="s">
        <v>159</v>
      </c>
      <c r="D522" s="21" t="s">
        <v>206</v>
      </c>
      <c r="E522" s="9">
        <v>89</v>
      </c>
      <c r="F522" s="25">
        <v>56475.16</v>
      </c>
    </row>
    <row r="523" spans="1:6" x14ac:dyDescent="0.2">
      <c r="A523" s="10">
        <v>2024</v>
      </c>
      <c r="B523" s="18" t="s">
        <v>99</v>
      </c>
      <c r="C523" s="18" t="s">
        <v>159</v>
      </c>
      <c r="D523" s="21" t="s">
        <v>203</v>
      </c>
      <c r="E523" s="9">
        <v>1102</v>
      </c>
      <c r="F523" s="25">
        <v>16844.45</v>
      </c>
    </row>
    <row r="524" spans="1:6" x14ac:dyDescent="0.2">
      <c r="A524" s="10">
        <v>2024</v>
      </c>
      <c r="B524" s="18" t="s">
        <v>99</v>
      </c>
      <c r="C524" s="18" t="s">
        <v>159</v>
      </c>
      <c r="D524" s="21" t="s">
        <v>225</v>
      </c>
      <c r="E524" s="9">
        <v>180</v>
      </c>
      <c r="F524" s="25">
        <v>2146.8200000000002</v>
      </c>
    </row>
    <row r="525" spans="1:6" x14ac:dyDescent="0.2">
      <c r="A525" s="10">
        <v>2024</v>
      </c>
      <c r="B525" s="18" t="s">
        <v>99</v>
      </c>
      <c r="C525" s="18" t="s">
        <v>159</v>
      </c>
      <c r="D525" s="21" t="s">
        <v>196</v>
      </c>
      <c r="E525" s="9">
        <v>502</v>
      </c>
      <c r="F525" s="25">
        <v>2218.25</v>
      </c>
    </row>
    <row r="526" spans="1:6" x14ac:dyDescent="0.2">
      <c r="A526" s="10">
        <v>2024</v>
      </c>
      <c r="B526" s="18" t="s">
        <v>109</v>
      </c>
      <c r="C526" s="18" t="s">
        <v>159</v>
      </c>
      <c r="D526" s="21" t="s">
        <v>229</v>
      </c>
      <c r="E526" s="9">
        <v>77</v>
      </c>
      <c r="F526" s="25">
        <v>7961.1</v>
      </c>
    </row>
    <row r="527" spans="1:6" x14ac:dyDescent="0.2">
      <c r="A527" s="10">
        <v>2024</v>
      </c>
      <c r="B527" s="18" t="s">
        <v>109</v>
      </c>
      <c r="C527" s="18" t="s">
        <v>159</v>
      </c>
      <c r="D527" s="21" t="s">
        <v>207</v>
      </c>
      <c r="E527" s="9">
        <v>53</v>
      </c>
      <c r="F527" s="25">
        <v>323.91000000000003</v>
      </c>
    </row>
    <row r="528" spans="1:6" x14ac:dyDescent="0.2">
      <c r="A528" s="10">
        <v>2024</v>
      </c>
      <c r="B528" s="18" t="s">
        <v>109</v>
      </c>
      <c r="C528" s="18" t="s">
        <v>159</v>
      </c>
      <c r="D528" s="21" t="s">
        <v>219</v>
      </c>
      <c r="E528" s="9">
        <v>29</v>
      </c>
      <c r="F528" s="25">
        <v>239.59</v>
      </c>
    </row>
    <row r="529" spans="1:6" x14ac:dyDescent="0.2">
      <c r="A529" s="10">
        <v>2024</v>
      </c>
      <c r="B529" s="18" t="s">
        <v>109</v>
      </c>
      <c r="C529" s="18" t="s">
        <v>159</v>
      </c>
      <c r="D529" s="21" t="s">
        <v>234</v>
      </c>
      <c r="E529" s="9">
        <v>14</v>
      </c>
      <c r="F529" s="25">
        <v>663.5</v>
      </c>
    </row>
    <row r="530" spans="1:6" x14ac:dyDescent="0.2">
      <c r="A530" s="10">
        <v>2024</v>
      </c>
      <c r="B530" s="18" t="s">
        <v>109</v>
      </c>
      <c r="C530" s="18" t="s">
        <v>159</v>
      </c>
      <c r="D530" s="21" t="s">
        <v>218</v>
      </c>
      <c r="E530" s="9">
        <v>306</v>
      </c>
      <c r="F530" s="25">
        <v>317.56</v>
      </c>
    </row>
    <row r="531" spans="1:6" x14ac:dyDescent="0.2">
      <c r="A531" s="10">
        <v>2024</v>
      </c>
      <c r="B531" s="18" t="s">
        <v>109</v>
      </c>
      <c r="C531" s="18" t="s">
        <v>159</v>
      </c>
      <c r="D531" s="21" t="s">
        <v>181</v>
      </c>
      <c r="E531" s="9">
        <v>3656</v>
      </c>
      <c r="F531" s="25">
        <v>208.01</v>
      </c>
    </row>
    <row r="532" spans="1:6" x14ac:dyDescent="0.2">
      <c r="A532" s="10">
        <v>2024</v>
      </c>
      <c r="B532" s="18" t="s">
        <v>109</v>
      </c>
      <c r="C532" s="18" t="s">
        <v>159</v>
      </c>
      <c r="D532" s="21" t="s">
        <v>182</v>
      </c>
      <c r="E532" s="9">
        <v>94</v>
      </c>
      <c r="F532" s="25">
        <v>2569.84</v>
      </c>
    </row>
    <row r="533" spans="1:6" x14ac:dyDescent="0.2">
      <c r="A533" s="10">
        <v>2024</v>
      </c>
      <c r="B533" s="18" t="s">
        <v>109</v>
      </c>
      <c r="C533" s="18" t="s">
        <v>159</v>
      </c>
      <c r="D533" s="21" t="s">
        <v>183</v>
      </c>
      <c r="E533" s="9">
        <v>79</v>
      </c>
      <c r="F533" s="25">
        <v>3794.13</v>
      </c>
    </row>
    <row r="534" spans="1:6" x14ac:dyDescent="0.2">
      <c r="A534" s="10">
        <v>2024</v>
      </c>
      <c r="B534" s="18" t="s">
        <v>109</v>
      </c>
      <c r="C534" s="18" t="s">
        <v>159</v>
      </c>
      <c r="D534" s="21" t="s">
        <v>185</v>
      </c>
      <c r="E534" s="9">
        <v>256</v>
      </c>
      <c r="F534" s="25">
        <v>583.41</v>
      </c>
    </row>
    <row r="535" spans="1:6" x14ac:dyDescent="0.2">
      <c r="A535" s="10">
        <v>2024</v>
      </c>
      <c r="B535" s="18" t="s">
        <v>109</v>
      </c>
      <c r="C535" s="18" t="s">
        <v>159</v>
      </c>
      <c r="D535" s="21" t="s">
        <v>186</v>
      </c>
      <c r="E535" s="9">
        <v>92</v>
      </c>
      <c r="F535" s="25">
        <v>946.46</v>
      </c>
    </row>
    <row r="536" spans="1:6" x14ac:dyDescent="0.2">
      <c r="A536" s="10">
        <v>2024</v>
      </c>
      <c r="B536" s="18" t="s">
        <v>109</v>
      </c>
      <c r="C536" s="18" t="s">
        <v>159</v>
      </c>
      <c r="D536" s="21" t="s">
        <v>198</v>
      </c>
      <c r="E536" s="9">
        <v>48</v>
      </c>
      <c r="F536" s="25">
        <v>356.83</v>
      </c>
    </row>
    <row r="537" spans="1:6" x14ac:dyDescent="0.2">
      <c r="A537" s="10">
        <v>2024</v>
      </c>
      <c r="B537" s="18" t="s">
        <v>109</v>
      </c>
      <c r="C537" s="18" t="s">
        <v>159</v>
      </c>
      <c r="D537" s="21" t="s">
        <v>189</v>
      </c>
      <c r="E537" s="9">
        <v>10</v>
      </c>
      <c r="F537" s="25">
        <v>253.2</v>
      </c>
    </row>
    <row r="538" spans="1:6" x14ac:dyDescent="0.2">
      <c r="A538" s="10">
        <v>2024</v>
      </c>
      <c r="B538" s="18" t="s">
        <v>109</v>
      </c>
      <c r="C538" s="18" t="s">
        <v>159</v>
      </c>
      <c r="D538" s="21" t="s">
        <v>190</v>
      </c>
      <c r="E538" s="9">
        <v>447</v>
      </c>
      <c r="F538" s="25">
        <v>349.92</v>
      </c>
    </row>
    <row r="539" spans="1:6" x14ac:dyDescent="0.2">
      <c r="A539" s="10">
        <v>2024</v>
      </c>
      <c r="B539" s="18" t="s">
        <v>109</v>
      </c>
      <c r="C539" s="18" t="s">
        <v>159</v>
      </c>
      <c r="D539" s="21" t="s">
        <v>192</v>
      </c>
      <c r="E539" s="9">
        <v>60</v>
      </c>
      <c r="F539" s="25">
        <v>88.82</v>
      </c>
    </row>
    <row r="540" spans="1:6" x14ac:dyDescent="0.2">
      <c r="A540" s="10">
        <v>2024</v>
      </c>
      <c r="B540" s="18" t="s">
        <v>109</v>
      </c>
      <c r="C540" s="18" t="s">
        <v>159</v>
      </c>
      <c r="D540" s="21" t="s">
        <v>193</v>
      </c>
      <c r="E540" s="9">
        <v>1501</v>
      </c>
      <c r="F540" s="25">
        <v>499.65</v>
      </c>
    </row>
    <row r="541" spans="1:6" x14ac:dyDescent="0.2">
      <c r="A541" s="10">
        <v>2024</v>
      </c>
      <c r="B541" s="18" t="s">
        <v>109</v>
      </c>
      <c r="C541" s="18" t="s">
        <v>159</v>
      </c>
      <c r="D541" s="21" t="s">
        <v>228</v>
      </c>
      <c r="E541" s="9">
        <v>55</v>
      </c>
      <c r="F541" s="25">
        <v>191.64</v>
      </c>
    </row>
    <row r="542" spans="1:6" x14ac:dyDescent="0.2">
      <c r="A542" s="10">
        <v>2024</v>
      </c>
      <c r="B542" s="18" t="s">
        <v>109</v>
      </c>
      <c r="C542" s="18" t="s">
        <v>159</v>
      </c>
      <c r="D542" s="21" t="s">
        <v>194</v>
      </c>
      <c r="E542" s="9">
        <v>194</v>
      </c>
      <c r="F542" s="25">
        <v>518.9</v>
      </c>
    </row>
    <row r="543" spans="1:6" x14ac:dyDescent="0.2">
      <c r="A543" s="10">
        <v>2024</v>
      </c>
      <c r="B543" s="18" t="s">
        <v>109</v>
      </c>
      <c r="C543" s="18" t="s">
        <v>159</v>
      </c>
      <c r="D543" s="21" t="s">
        <v>195</v>
      </c>
      <c r="E543" s="9">
        <v>7</v>
      </c>
      <c r="F543" s="25">
        <v>585.57000000000005</v>
      </c>
    </row>
    <row r="544" spans="1:6" x14ac:dyDescent="0.2">
      <c r="A544" s="10">
        <v>2024</v>
      </c>
      <c r="B544" s="18" t="s">
        <v>109</v>
      </c>
      <c r="C544" s="18" t="s">
        <v>159</v>
      </c>
      <c r="D544" s="21" t="s">
        <v>203</v>
      </c>
      <c r="E544" s="9">
        <v>243</v>
      </c>
      <c r="F544" s="25">
        <v>583.36</v>
      </c>
    </row>
    <row r="545" spans="1:6" x14ac:dyDescent="0.2">
      <c r="A545" s="10">
        <v>2024</v>
      </c>
      <c r="B545" s="18" t="s">
        <v>109</v>
      </c>
      <c r="C545" s="18" t="s">
        <v>159</v>
      </c>
      <c r="D545" s="21" t="s">
        <v>225</v>
      </c>
      <c r="E545" s="9">
        <v>70</v>
      </c>
      <c r="F545" s="25">
        <v>113.09</v>
      </c>
    </row>
    <row r="546" spans="1:6" x14ac:dyDescent="0.2">
      <c r="A546" s="10">
        <v>2024</v>
      </c>
      <c r="B546" s="18" t="s">
        <v>109</v>
      </c>
      <c r="C546" s="18" t="s">
        <v>159</v>
      </c>
      <c r="D546" s="21" t="s">
        <v>196</v>
      </c>
      <c r="E546" s="9">
        <v>445</v>
      </c>
      <c r="F546" s="25">
        <v>1317.74</v>
      </c>
    </row>
    <row r="547" spans="1:6" x14ac:dyDescent="0.2">
      <c r="A547" s="10">
        <v>2024</v>
      </c>
      <c r="B547" s="18" t="s">
        <v>122</v>
      </c>
      <c r="C547" s="18" t="s">
        <v>159</v>
      </c>
      <c r="D547" s="21" t="s">
        <v>234</v>
      </c>
      <c r="E547" s="9">
        <v>6</v>
      </c>
      <c r="F547" s="25">
        <v>69</v>
      </c>
    </row>
    <row r="548" spans="1:6" x14ac:dyDescent="0.2">
      <c r="A548" s="10">
        <v>2024</v>
      </c>
      <c r="B548" s="18" t="s">
        <v>122</v>
      </c>
      <c r="C548" s="18" t="s">
        <v>159</v>
      </c>
      <c r="D548" s="21" t="s">
        <v>182</v>
      </c>
      <c r="E548" s="9">
        <v>307</v>
      </c>
      <c r="F548" s="25">
        <v>2244.84</v>
      </c>
    </row>
    <row r="549" spans="1:6" x14ac:dyDescent="0.2">
      <c r="A549" s="10">
        <v>2024</v>
      </c>
      <c r="B549" s="18" t="s">
        <v>122</v>
      </c>
      <c r="C549" s="18" t="s">
        <v>159</v>
      </c>
      <c r="D549" s="21" t="s">
        <v>183</v>
      </c>
      <c r="E549" s="9">
        <v>271</v>
      </c>
      <c r="F549" s="25">
        <v>2152.23</v>
      </c>
    </row>
    <row r="550" spans="1:6" x14ac:dyDescent="0.2">
      <c r="A550" s="10">
        <v>2024</v>
      </c>
      <c r="B550" s="18" t="s">
        <v>122</v>
      </c>
      <c r="C550" s="18" t="s">
        <v>159</v>
      </c>
      <c r="D550" s="21" t="s">
        <v>185</v>
      </c>
      <c r="E550" s="9">
        <v>1032</v>
      </c>
      <c r="F550" s="25">
        <v>479.09</v>
      </c>
    </row>
    <row r="551" spans="1:6" x14ac:dyDescent="0.2">
      <c r="A551" s="10">
        <v>2024</v>
      </c>
      <c r="B551" s="18" t="s">
        <v>122</v>
      </c>
      <c r="C551" s="18" t="s">
        <v>159</v>
      </c>
      <c r="D551" s="21" t="s">
        <v>186</v>
      </c>
      <c r="E551" s="9">
        <v>456</v>
      </c>
      <c r="F551" s="25">
        <v>1250.8</v>
      </c>
    </row>
    <row r="552" spans="1:6" x14ac:dyDescent="0.2">
      <c r="A552" s="10">
        <v>2024</v>
      </c>
      <c r="B552" s="18" t="s">
        <v>122</v>
      </c>
      <c r="C552" s="18" t="s">
        <v>159</v>
      </c>
      <c r="D552" s="21" t="s">
        <v>190</v>
      </c>
      <c r="E552" s="9">
        <v>31</v>
      </c>
      <c r="F552" s="25">
        <v>196.52</v>
      </c>
    </row>
    <row r="553" spans="1:6" x14ac:dyDescent="0.2">
      <c r="A553" s="10">
        <v>2024</v>
      </c>
      <c r="B553" s="18" t="s">
        <v>122</v>
      </c>
      <c r="C553" s="18" t="s">
        <v>159</v>
      </c>
      <c r="D553" s="21" t="s">
        <v>191</v>
      </c>
      <c r="E553" s="9">
        <v>7</v>
      </c>
      <c r="F553" s="25">
        <v>157.86000000000001</v>
      </c>
    </row>
    <row r="554" spans="1:6" x14ac:dyDescent="0.2">
      <c r="A554" s="10">
        <v>2024</v>
      </c>
      <c r="B554" s="18" t="s">
        <v>122</v>
      </c>
      <c r="C554" s="18" t="s">
        <v>159</v>
      </c>
      <c r="D554" s="21" t="s">
        <v>192</v>
      </c>
      <c r="E554" s="9">
        <v>83</v>
      </c>
      <c r="F554" s="25">
        <v>409.59</v>
      </c>
    </row>
    <row r="555" spans="1:6" x14ac:dyDescent="0.2">
      <c r="A555" s="10">
        <v>2024</v>
      </c>
      <c r="B555" s="18" t="s">
        <v>122</v>
      </c>
      <c r="C555" s="18" t="s">
        <v>159</v>
      </c>
      <c r="D555" s="21" t="s">
        <v>193</v>
      </c>
      <c r="E555" s="9">
        <v>5520</v>
      </c>
      <c r="F555" s="25">
        <v>551.82000000000005</v>
      </c>
    </row>
    <row r="556" spans="1:6" x14ac:dyDescent="0.2">
      <c r="A556" s="10">
        <v>2024</v>
      </c>
      <c r="B556" s="18" t="s">
        <v>122</v>
      </c>
      <c r="C556" s="18" t="s">
        <v>159</v>
      </c>
      <c r="D556" s="21" t="s">
        <v>194</v>
      </c>
      <c r="E556" s="9">
        <v>110</v>
      </c>
      <c r="F556" s="25">
        <v>849.45</v>
      </c>
    </row>
    <row r="557" spans="1:6" x14ac:dyDescent="0.2">
      <c r="A557" s="10">
        <v>2024</v>
      </c>
      <c r="B557" s="18" t="s">
        <v>122</v>
      </c>
      <c r="C557" s="18" t="s">
        <v>159</v>
      </c>
      <c r="D557" s="21" t="s">
        <v>203</v>
      </c>
      <c r="E557" s="9">
        <v>172</v>
      </c>
      <c r="F557" s="25">
        <v>65.989999999999995</v>
      </c>
    </row>
    <row r="558" spans="1:6" x14ac:dyDescent="0.2">
      <c r="A558" s="10">
        <v>2024</v>
      </c>
      <c r="B558" s="18" t="s">
        <v>122</v>
      </c>
      <c r="C558" s="18" t="s">
        <v>159</v>
      </c>
      <c r="D558" s="21" t="s">
        <v>225</v>
      </c>
      <c r="E558" s="9">
        <v>15</v>
      </c>
      <c r="F558" s="25">
        <v>505.93</v>
      </c>
    </row>
    <row r="559" spans="1:6" x14ac:dyDescent="0.2">
      <c r="A559" s="10">
        <v>2024</v>
      </c>
      <c r="B559" s="18" t="s">
        <v>122</v>
      </c>
      <c r="C559" s="18" t="s">
        <v>159</v>
      </c>
      <c r="D559" s="21" t="s">
        <v>196</v>
      </c>
      <c r="E559" s="9">
        <v>140</v>
      </c>
      <c r="F559" s="25">
        <v>2087.4</v>
      </c>
    </row>
    <row r="560" spans="1:6" x14ac:dyDescent="0.2">
      <c r="A560" s="10">
        <v>2024</v>
      </c>
      <c r="B560" s="18" t="s">
        <v>153</v>
      </c>
      <c r="C560" s="18" t="s">
        <v>159</v>
      </c>
      <c r="D560" s="21" t="s">
        <v>227</v>
      </c>
      <c r="E560" s="9">
        <v>18</v>
      </c>
      <c r="F560" s="25">
        <v>7167.17</v>
      </c>
    </row>
    <row r="561" spans="1:6" x14ac:dyDescent="0.2">
      <c r="A561" s="10">
        <v>2024</v>
      </c>
      <c r="B561" s="18" t="s">
        <v>153</v>
      </c>
      <c r="C561" s="18" t="s">
        <v>159</v>
      </c>
      <c r="D561" s="21" t="s">
        <v>182</v>
      </c>
      <c r="E561" s="9">
        <v>606</v>
      </c>
      <c r="F561" s="25">
        <v>3486.54</v>
      </c>
    </row>
    <row r="562" spans="1:6" x14ac:dyDescent="0.2">
      <c r="A562" s="10">
        <v>2024</v>
      </c>
      <c r="B562" s="18" t="s">
        <v>153</v>
      </c>
      <c r="C562" s="18" t="s">
        <v>159</v>
      </c>
      <c r="D562" s="21" t="s">
        <v>183</v>
      </c>
      <c r="E562" s="9">
        <v>471</v>
      </c>
      <c r="F562" s="25">
        <v>3129.65</v>
      </c>
    </row>
    <row r="563" spans="1:6" x14ac:dyDescent="0.2">
      <c r="A563" s="10">
        <v>2024</v>
      </c>
      <c r="B563" s="18" t="s">
        <v>153</v>
      </c>
      <c r="C563" s="18" t="s">
        <v>159</v>
      </c>
      <c r="D563" s="21" t="s">
        <v>185</v>
      </c>
      <c r="E563" s="9">
        <v>1759</v>
      </c>
      <c r="F563" s="25">
        <v>618.84</v>
      </c>
    </row>
    <row r="564" spans="1:6" x14ac:dyDescent="0.2">
      <c r="A564" s="10">
        <v>2024</v>
      </c>
      <c r="B564" s="18" t="s">
        <v>153</v>
      </c>
      <c r="C564" s="18" t="s">
        <v>159</v>
      </c>
      <c r="D564" s="21" t="s">
        <v>186</v>
      </c>
      <c r="E564" s="9">
        <v>1129</v>
      </c>
      <c r="F564" s="25">
        <v>2019.42</v>
      </c>
    </row>
    <row r="565" spans="1:6" x14ac:dyDescent="0.2">
      <c r="A565" s="10">
        <v>2024</v>
      </c>
      <c r="B565" s="18" t="s">
        <v>153</v>
      </c>
      <c r="C565" s="18" t="s">
        <v>159</v>
      </c>
      <c r="D565" s="21" t="s">
        <v>191</v>
      </c>
      <c r="E565" s="9">
        <v>107</v>
      </c>
      <c r="F565" s="25">
        <v>696.8</v>
      </c>
    </row>
    <row r="566" spans="1:6" x14ac:dyDescent="0.2">
      <c r="A566" s="10">
        <v>2024</v>
      </c>
      <c r="B566" s="18" t="s">
        <v>153</v>
      </c>
      <c r="C566" s="18" t="s">
        <v>159</v>
      </c>
      <c r="D566" s="21" t="s">
        <v>192</v>
      </c>
      <c r="E566" s="9">
        <v>234</v>
      </c>
      <c r="F566" s="25">
        <v>843.09</v>
      </c>
    </row>
    <row r="567" spans="1:6" x14ac:dyDescent="0.2">
      <c r="A567" s="10">
        <v>2024</v>
      </c>
      <c r="B567" s="18" t="s">
        <v>153</v>
      </c>
      <c r="C567" s="18" t="s">
        <v>159</v>
      </c>
      <c r="D567" s="21" t="s">
        <v>193</v>
      </c>
      <c r="E567" s="9">
        <v>7019</v>
      </c>
      <c r="F567" s="25">
        <v>757.73</v>
      </c>
    </row>
    <row r="568" spans="1:6" x14ac:dyDescent="0.2">
      <c r="A568" s="10">
        <v>2024</v>
      </c>
      <c r="B568" s="18" t="s">
        <v>153</v>
      </c>
      <c r="C568" s="18" t="s">
        <v>159</v>
      </c>
      <c r="D568" s="21" t="s">
        <v>228</v>
      </c>
      <c r="E568" s="9">
        <v>14</v>
      </c>
      <c r="F568" s="25">
        <v>44.29</v>
      </c>
    </row>
    <row r="569" spans="1:6" x14ac:dyDescent="0.2">
      <c r="A569" s="10">
        <v>2024</v>
      </c>
      <c r="B569" s="18" t="s">
        <v>153</v>
      </c>
      <c r="C569" s="18" t="s">
        <v>159</v>
      </c>
      <c r="D569" s="21" t="s">
        <v>194</v>
      </c>
      <c r="E569" s="9">
        <v>1141</v>
      </c>
      <c r="F569" s="25">
        <v>1006.91</v>
      </c>
    </row>
    <row r="570" spans="1:6" x14ac:dyDescent="0.2">
      <c r="A570" s="10">
        <v>2024</v>
      </c>
      <c r="B570" s="18" t="s">
        <v>153</v>
      </c>
      <c r="C570" s="18" t="s">
        <v>159</v>
      </c>
      <c r="D570" s="21" t="s">
        <v>208</v>
      </c>
      <c r="E570" s="9">
        <v>92</v>
      </c>
      <c r="F570" s="25">
        <v>4192.18</v>
      </c>
    </row>
    <row r="571" spans="1:6" x14ac:dyDescent="0.2">
      <c r="A571" s="10">
        <v>2024</v>
      </c>
      <c r="B571" s="18" t="s">
        <v>153</v>
      </c>
      <c r="C571" s="18" t="s">
        <v>159</v>
      </c>
      <c r="D571" s="21" t="s">
        <v>195</v>
      </c>
      <c r="E571" s="9">
        <v>45</v>
      </c>
      <c r="F571" s="25">
        <v>603.69000000000005</v>
      </c>
    </row>
    <row r="572" spans="1:6" x14ac:dyDescent="0.2">
      <c r="A572" s="10">
        <v>2024</v>
      </c>
      <c r="B572" s="18" t="s">
        <v>153</v>
      </c>
      <c r="C572" s="18" t="s">
        <v>159</v>
      </c>
      <c r="D572" s="21" t="s">
        <v>203</v>
      </c>
      <c r="E572" s="9">
        <v>30</v>
      </c>
      <c r="F572" s="25">
        <v>6047.33</v>
      </c>
    </row>
    <row r="573" spans="1:6" x14ac:dyDescent="0.2">
      <c r="A573" s="10">
        <v>2024</v>
      </c>
      <c r="B573" s="18" t="s">
        <v>153</v>
      </c>
      <c r="C573" s="18" t="s">
        <v>159</v>
      </c>
      <c r="D573" s="21" t="s">
        <v>225</v>
      </c>
      <c r="E573" s="9">
        <v>21</v>
      </c>
      <c r="F573" s="25">
        <v>467.67</v>
      </c>
    </row>
    <row r="574" spans="1:6" x14ac:dyDescent="0.2">
      <c r="A574" s="10">
        <v>2025</v>
      </c>
      <c r="B574" s="18" t="s">
        <v>32</v>
      </c>
      <c r="C574" s="18" t="s">
        <v>159</v>
      </c>
      <c r="D574" s="21" t="s">
        <v>234</v>
      </c>
      <c r="E574" s="9">
        <v>11</v>
      </c>
      <c r="F574" s="25">
        <v>72</v>
      </c>
    </row>
    <row r="575" spans="1:6" x14ac:dyDescent="0.2">
      <c r="A575" s="10">
        <v>2025</v>
      </c>
      <c r="B575" s="18" t="s">
        <v>32</v>
      </c>
      <c r="C575" s="18" t="s">
        <v>159</v>
      </c>
      <c r="D575" s="21" t="s">
        <v>227</v>
      </c>
      <c r="E575" s="9">
        <v>5</v>
      </c>
      <c r="F575" s="25">
        <v>7899.4</v>
      </c>
    </row>
    <row r="576" spans="1:6" x14ac:dyDescent="0.2">
      <c r="A576" s="10">
        <v>2025</v>
      </c>
      <c r="B576" s="18" t="s">
        <v>32</v>
      </c>
      <c r="C576" s="18" t="s">
        <v>159</v>
      </c>
      <c r="D576" s="21" t="s">
        <v>181</v>
      </c>
      <c r="E576" s="9">
        <v>128</v>
      </c>
      <c r="F576" s="25">
        <v>2234.48</v>
      </c>
    </row>
    <row r="577" spans="1:6" x14ac:dyDescent="0.2">
      <c r="A577" s="10">
        <v>2025</v>
      </c>
      <c r="B577" s="18" t="s">
        <v>32</v>
      </c>
      <c r="C577" s="18" t="s">
        <v>159</v>
      </c>
      <c r="D577" s="21" t="s">
        <v>182</v>
      </c>
      <c r="E577" s="9">
        <v>311</v>
      </c>
      <c r="F577" s="25">
        <v>3062.65</v>
      </c>
    </row>
    <row r="578" spans="1:6" x14ac:dyDescent="0.2">
      <c r="A578" s="10">
        <v>2025</v>
      </c>
      <c r="B578" s="18" t="s">
        <v>32</v>
      </c>
      <c r="C578" s="18" t="s">
        <v>159</v>
      </c>
      <c r="D578" s="21" t="s">
        <v>183</v>
      </c>
      <c r="E578" s="9">
        <v>246</v>
      </c>
      <c r="F578" s="25">
        <v>3403.74</v>
      </c>
    </row>
    <row r="579" spans="1:6" x14ac:dyDescent="0.2">
      <c r="A579" s="10">
        <v>2025</v>
      </c>
      <c r="B579" s="18" t="s">
        <v>32</v>
      </c>
      <c r="C579" s="18" t="s">
        <v>159</v>
      </c>
      <c r="D579" s="21" t="s">
        <v>184</v>
      </c>
      <c r="E579" s="9">
        <v>66</v>
      </c>
      <c r="F579" s="25">
        <v>5046.95</v>
      </c>
    </row>
    <row r="580" spans="1:6" x14ac:dyDescent="0.2">
      <c r="A580" s="10">
        <v>2025</v>
      </c>
      <c r="B580" s="18" t="s">
        <v>32</v>
      </c>
      <c r="C580" s="18" t="s">
        <v>159</v>
      </c>
      <c r="D580" s="21" t="s">
        <v>185</v>
      </c>
      <c r="E580" s="9">
        <v>1763</v>
      </c>
      <c r="F580" s="25">
        <v>518</v>
      </c>
    </row>
    <row r="581" spans="1:6" x14ac:dyDescent="0.2">
      <c r="A581" s="10">
        <v>2025</v>
      </c>
      <c r="B581" s="18" t="s">
        <v>32</v>
      </c>
      <c r="C581" s="18" t="s">
        <v>159</v>
      </c>
      <c r="D581" s="21" t="s">
        <v>186</v>
      </c>
      <c r="E581" s="9">
        <v>996</v>
      </c>
      <c r="F581" s="25">
        <v>1110.83</v>
      </c>
    </row>
    <row r="582" spans="1:6" x14ac:dyDescent="0.2">
      <c r="A582" s="10">
        <v>2025</v>
      </c>
      <c r="B582" s="18" t="s">
        <v>32</v>
      </c>
      <c r="C582" s="18" t="s">
        <v>159</v>
      </c>
      <c r="D582" s="21" t="s">
        <v>238</v>
      </c>
      <c r="E582" s="9">
        <v>1226</v>
      </c>
      <c r="F582" s="25">
        <v>2193.6999999999998</v>
      </c>
    </row>
    <row r="583" spans="1:6" x14ac:dyDescent="0.2">
      <c r="A583" s="10">
        <v>2025</v>
      </c>
      <c r="B583" s="18" t="s">
        <v>32</v>
      </c>
      <c r="C583" s="18" t="s">
        <v>159</v>
      </c>
      <c r="D583" s="21" t="s">
        <v>188</v>
      </c>
      <c r="E583" s="9">
        <v>383</v>
      </c>
      <c r="F583" s="25">
        <v>5899.07</v>
      </c>
    </row>
    <row r="584" spans="1:6" x14ac:dyDescent="0.2">
      <c r="A584" s="10">
        <v>2025</v>
      </c>
      <c r="B584" s="18" t="s">
        <v>32</v>
      </c>
      <c r="C584" s="18" t="s">
        <v>159</v>
      </c>
      <c r="D584" s="21" t="s">
        <v>189</v>
      </c>
      <c r="E584" s="9">
        <v>28</v>
      </c>
      <c r="F584" s="25">
        <v>1199.6400000000001</v>
      </c>
    </row>
    <row r="585" spans="1:6" x14ac:dyDescent="0.2">
      <c r="A585" s="10">
        <v>2025</v>
      </c>
      <c r="B585" s="18" t="s">
        <v>32</v>
      </c>
      <c r="C585" s="18" t="s">
        <v>159</v>
      </c>
      <c r="D585" s="21" t="s">
        <v>191</v>
      </c>
      <c r="E585" s="9">
        <v>9</v>
      </c>
      <c r="F585" s="25">
        <v>3003.56</v>
      </c>
    </row>
    <row r="586" spans="1:6" x14ac:dyDescent="0.2">
      <c r="A586" s="10">
        <v>2025</v>
      </c>
      <c r="B586" s="18" t="s">
        <v>32</v>
      </c>
      <c r="C586" s="18" t="s">
        <v>159</v>
      </c>
      <c r="D586" s="21" t="s">
        <v>192</v>
      </c>
      <c r="E586" s="9">
        <v>140</v>
      </c>
      <c r="F586" s="25">
        <v>565.62</v>
      </c>
    </row>
    <row r="587" spans="1:6" x14ac:dyDescent="0.2">
      <c r="A587" s="10">
        <v>2025</v>
      </c>
      <c r="B587" s="18" t="s">
        <v>32</v>
      </c>
      <c r="C587" s="18" t="s">
        <v>159</v>
      </c>
      <c r="D587" s="21" t="s">
        <v>193</v>
      </c>
      <c r="E587" s="9">
        <v>5619</v>
      </c>
      <c r="F587" s="25">
        <v>594.58000000000004</v>
      </c>
    </row>
    <row r="588" spans="1:6" x14ac:dyDescent="0.2">
      <c r="A588" s="10">
        <v>2025</v>
      </c>
      <c r="B588" s="18" t="s">
        <v>32</v>
      </c>
      <c r="C588" s="18" t="s">
        <v>159</v>
      </c>
      <c r="D588" s="21" t="s">
        <v>194</v>
      </c>
      <c r="E588" s="9">
        <v>179</v>
      </c>
      <c r="F588" s="25">
        <v>478.08</v>
      </c>
    </row>
    <row r="589" spans="1:6" x14ac:dyDescent="0.2">
      <c r="A589" s="10">
        <v>2025</v>
      </c>
      <c r="B589" s="18" t="s">
        <v>32</v>
      </c>
      <c r="C589" s="18" t="s">
        <v>159</v>
      </c>
      <c r="D589" s="21" t="s">
        <v>208</v>
      </c>
      <c r="E589" s="9">
        <v>86</v>
      </c>
      <c r="F589" s="25">
        <v>4339.67</v>
      </c>
    </row>
    <row r="590" spans="1:6" x14ac:dyDescent="0.2">
      <c r="A590" s="10">
        <v>2025</v>
      </c>
      <c r="B590" s="18" t="s">
        <v>32</v>
      </c>
      <c r="C590" s="18" t="s">
        <v>159</v>
      </c>
      <c r="D590" s="21" t="s">
        <v>206</v>
      </c>
      <c r="E590" s="9">
        <v>44</v>
      </c>
      <c r="F590" s="25">
        <v>23056.34</v>
      </c>
    </row>
    <row r="591" spans="1:6" x14ac:dyDescent="0.2">
      <c r="A591" s="10">
        <v>2025</v>
      </c>
      <c r="B591" s="18" t="s">
        <v>32</v>
      </c>
      <c r="C591" s="18" t="s">
        <v>159</v>
      </c>
      <c r="D591" s="21" t="s">
        <v>203</v>
      </c>
      <c r="E591" s="9">
        <v>153</v>
      </c>
      <c r="F591" s="25">
        <v>13047.29</v>
      </c>
    </row>
    <row r="592" spans="1:6" x14ac:dyDescent="0.2">
      <c r="A592" s="10">
        <v>2025</v>
      </c>
      <c r="B592" s="18" t="s">
        <v>32</v>
      </c>
      <c r="C592" s="18" t="s">
        <v>159</v>
      </c>
      <c r="D592" s="21" t="s">
        <v>196</v>
      </c>
      <c r="E592" s="9">
        <v>693</v>
      </c>
      <c r="F592" s="25">
        <v>1653.27</v>
      </c>
    </row>
    <row r="593" spans="1:6" x14ac:dyDescent="0.2">
      <c r="A593" s="10">
        <v>2025</v>
      </c>
      <c r="B593" s="18" t="s">
        <v>36</v>
      </c>
      <c r="C593" s="18" t="s">
        <v>159</v>
      </c>
      <c r="D593" s="21" t="s">
        <v>182</v>
      </c>
      <c r="E593" s="9">
        <v>10</v>
      </c>
      <c r="F593" s="25">
        <v>3638.4</v>
      </c>
    </row>
    <row r="594" spans="1:6" x14ac:dyDescent="0.2">
      <c r="A594" s="10">
        <v>2025</v>
      </c>
      <c r="B594" s="18" t="s">
        <v>36</v>
      </c>
      <c r="C594" s="18" t="s">
        <v>159</v>
      </c>
      <c r="D594" s="21" t="s">
        <v>183</v>
      </c>
      <c r="E594" s="9">
        <v>9</v>
      </c>
      <c r="F594" s="25">
        <v>3265.67</v>
      </c>
    </row>
    <row r="595" spans="1:6" x14ac:dyDescent="0.2">
      <c r="A595" s="10">
        <v>2025</v>
      </c>
      <c r="B595" s="18" t="s">
        <v>36</v>
      </c>
      <c r="C595" s="18" t="s">
        <v>159</v>
      </c>
      <c r="D595" s="21" t="s">
        <v>185</v>
      </c>
      <c r="E595" s="9">
        <v>22</v>
      </c>
      <c r="F595" s="25">
        <v>495</v>
      </c>
    </row>
    <row r="596" spans="1:6" x14ac:dyDescent="0.2">
      <c r="A596" s="10">
        <v>2025</v>
      </c>
      <c r="B596" s="18" t="s">
        <v>36</v>
      </c>
      <c r="C596" s="18" t="s">
        <v>159</v>
      </c>
      <c r="D596" s="21" t="s">
        <v>186</v>
      </c>
      <c r="E596" s="9">
        <v>23</v>
      </c>
      <c r="F596" s="25">
        <v>1100.1300000000001</v>
      </c>
    </row>
    <row r="597" spans="1:6" x14ac:dyDescent="0.2">
      <c r="A597" s="10">
        <v>2025</v>
      </c>
      <c r="B597" s="18" t="s">
        <v>36</v>
      </c>
      <c r="C597" s="18" t="s">
        <v>159</v>
      </c>
      <c r="D597" s="21" t="s">
        <v>192</v>
      </c>
      <c r="E597" s="9">
        <v>8</v>
      </c>
      <c r="F597" s="25">
        <v>422.75</v>
      </c>
    </row>
    <row r="598" spans="1:6" x14ac:dyDescent="0.2">
      <c r="A598" s="10">
        <v>2025</v>
      </c>
      <c r="B598" s="18" t="s">
        <v>36</v>
      </c>
      <c r="C598" s="18" t="s">
        <v>159</v>
      </c>
      <c r="D598" s="21" t="s">
        <v>193</v>
      </c>
      <c r="E598" s="9">
        <v>448</v>
      </c>
      <c r="F598" s="25">
        <v>397.74</v>
      </c>
    </row>
    <row r="599" spans="1:6" x14ac:dyDescent="0.2">
      <c r="A599" s="10">
        <v>2025</v>
      </c>
      <c r="B599" s="18" t="s">
        <v>36</v>
      </c>
      <c r="C599" s="18" t="s">
        <v>159</v>
      </c>
      <c r="D599" s="21" t="s">
        <v>228</v>
      </c>
      <c r="E599" s="9">
        <v>16</v>
      </c>
      <c r="F599" s="25">
        <v>35</v>
      </c>
    </row>
    <row r="600" spans="1:6" x14ac:dyDescent="0.2">
      <c r="A600" s="10">
        <v>2025</v>
      </c>
      <c r="B600" s="18" t="s">
        <v>36</v>
      </c>
      <c r="C600" s="18" t="s">
        <v>159</v>
      </c>
      <c r="D600" s="21" t="s">
        <v>196</v>
      </c>
      <c r="E600" s="9">
        <v>24</v>
      </c>
      <c r="F600" s="25">
        <v>217.25</v>
      </c>
    </row>
    <row r="601" spans="1:6" x14ac:dyDescent="0.2">
      <c r="A601" s="10">
        <v>2025</v>
      </c>
      <c r="B601" s="18" t="s">
        <v>48</v>
      </c>
      <c r="C601" s="18" t="s">
        <v>159</v>
      </c>
      <c r="D601" s="21" t="s">
        <v>229</v>
      </c>
      <c r="E601" s="9">
        <v>79</v>
      </c>
      <c r="F601" s="25">
        <v>3794.25</v>
      </c>
    </row>
    <row r="602" spans="1:6" x14ac:dyDescent="0.2">
      <c r="A602" s="10">
        <v>2025</v>
      </c>
      <c r="B602" s="18" t="s">
        <v>48</v>
      </c>
      <c r="C602" s="18" t="s">
        <v>159</v>
      </c>
      <c r="D602" s="21" t="s">
        <v>226</v>
      </c>
      <c r="E602" s="9">
        <v>5</v>
      </c>
      <c r="F602" s="25">
        <v>76993.600000000006</v>
      </c>
    </row>
    <row r="603" spans="1:6" x14ac:dyDescent="0.2">
      <c r="A603" s="10">
        <v>2025</v>
      </c>
      <c r="B603" s="18" t="s">
        <v>48</v>
      </c>
      <c r="C603" s="18" t="s">
        <v>159</v>
      </c>
      <c r="D603" s="21" t="s">
        <v>207</v>
      </c>
      <c r="E603" s="9">
        <v>2571</v>
      </c>
      <c r="F603" s="25">
        <v>555.53</v>
      </c>
    </row>
    <row r="604" spans="1:6" x14ac:dyDescent="0.2">
      <c r="A604" s="10">
        <v>2025</v>
      </c>
      <c r="B604" s="18" t="s">
        <v>48</v>
      </c>
      <c r="C604" s="18" t="s">
        <v>159</v>
      </c>
      <c r="D604" s="21" t="s">
        <v>234</v>
      </c>
      <c r="E604" s="9">
        <v>87</v>
      </c>
      <c r="F604" s="25">
        <v>249.68</v>
      </c>
    </row>
    <row r="605" spans="1:6" x14ac:dyDescent="0.2">
      <c r="A605" s="10">
        <v>2025</v>
      </c>
      <c r="B605" s="18" t="s">
        <v>48</v>
      </c>
      <c r="C605" s="18" t="s">
        <v>159</v>
      </c>
      <c r="D605" s="21" t="s">
        <v>181</v>
      </c>
      <c r="E605" s="9">
        <v>10959</v>
      </c>
      <c r="F605" s="25">
        <v>377.47</v>
      </c>
    </row>
    <row r="606" spans="1:6" x14ac:dyDescent="0.2">
      <c r="A606" s="10">
        <v>2025</v>
      </c>
      <c r="B606" s="18" t="s">
        <v>48</v>
      </c>
      <c r="C606" s="18" t="s">
        <v>159</v>
      </c>
      <c r="D606" s="21" t="s">
        <v>182</v>
      </c>
      <c r="E606" s="9">
        <v>1276</v>
      </c>
      <c r="F606" s="25">
        <v>2112.79</v>
      </c>
    </row>
    <row r="607" spans="1:6" x14ac:dyDescent="0.2">
      <c r="A607" s="10">
        <v>2025</v>
      </c>
      <c r="B607" s="18" t="s">
        <v>48</v>
      </c>
      <c r="C607" s="18" t="s">
        <v>159</v>
      </c>
      <c r="D607" s="21" t="s">
        <v>183</v>
      </c>
      <c r="E607" s="9">
        <v>1009</v>
      </c>
      <c r="F607" s="25">
        <v>2967.92</v>
      </c>
    </row>
    <row r="608" spans="1:6" x14ac:dyDescent="0.2">
      <c r="A608" s="10">
        <v>2025</v>
      </c>
      <c r="B608" s="18" t="s">
        <v>48</v>
      </c>
      <c r="C608" s="18" t="s">
        <v>159</v>
      </c>
      <c r="D608" s="21" t="s">
        <v>184</v>
      </c>
      <c r="E608" s="9">
        <v>209</v>
      </c>
      <c r="F608" s="25">
        <v>6595.62</v>
      </c>
    </row>
    <row r="609" spans="1:6" x14ac:dyDescent="0.2">
      <c r="A609" s="10">
        <v>2025</v>
      </c>
      <c r="B609" s="18" t="s">
        <v>48</v>
      </c>
      <c r="C609" s="18" t="s">
        <v>159</v>
      </c>
      <c r="D609" s="21" t="s">
        <v>185</v>
      </c>
      <c r="E609" s="9">
        <v>2924</v>
      </c>
      <c r="F609" s="25">
        <v>679.78</v>
      </c>
    </row>
    <row r="610" spans="1:6" x14ac:dyDescent="0.2">
      <c r="A610" s="10">
        <v>2025</v>
      </c>
      <c r="B610" s="18" t="s">
        <v>48</v>
      </c>
      <c r="C610" s="18" t="s">
        <v>159</v>
      </c>
      <c r="D610" s="21" t="s">
        <v>186</v>
      </c>
      <c r="E610" s="9">
        <v>1955</v>
      </c>
      <c r="F610" s="25">
        <v>1410.06</v>
      </c>
    </row>
    <row r="611" spans="1:6" x14ac:dyDescent="0.2">
      <c r="A611" s="10">
        <v>2025</v>
      </c>
      <c r="B611" s="18" t="s">
        <v>48</v>
      </c>
      <c r="C611" s="18" t="s">
        <v>159</v>
      </c>
      <c r="D611" s="21" t="s">
        <v>215</v>
      </c>
      <c r="E611" s="9">
        <v>23</v>
      </c>
      <c r="F611" s="25">
        <v>6209.04</v>
      </c>
    </row>
    <row r="612" spans="1:6" x14ac:dyDescent="0.2">
      <c r="A612" s="10">
        <v>2025</v>
      </c>
      <c r="B612" s="18" t="s">
        <v>48</v>
      </c>
      <c r="C612" s="18" t="s">
        <v>159</v>
      </c>
      <c r="D612" s="21" t="s">
        <v>187</v>
      </c>
      <c r="E612" s="9">
        <v>76</v>
      </c>
      <c r="F612" s="25">
        <v>42488.28</v>
      </c>
    </row>
    <row r="613" spans="1:6" x14ac:dyDescent="0.2">
      <c r="A613" s="10">
        <v>2025</v>
      </c>
      <c r="B613" s="18" t="s">
        <v>48</v>
      </c>
      <c r="C613" s="18" t="s">
        <v>159</v>
      </c>
      <c r="D613" s="21" t="s">
        <v>188</v>
      </c>
      <c r="E613" s="9">
        <v>5</v>
      </c>
      <c r="F613" s="25">
        <v>6162.2</v>
      </c>
    </row>
    <row r="614" spans="1:6" x14ac:dyDescent="0.2">
      <c r="A614" s="10">
        <v>2025</v>
      </c>
      <c r="B614" s="18" t="s">
        <v>48</v>
      </c>
      <c r="C614" s="18" t="s">
        <v>159</v>
      </c>
      <c r="D614" s="21" t="s">
        <v>204</v>
      </c>
      <c r="E614" s="9">
        <v>65</v>
      </c>
      <c r="F614" s="25">
        <v>2692.32</v>
      </c>
    </row>
    <row r="615" spans="1:6" x14ac:dyDescent="0.2">
      <c r="A615" s="10">
        <v>2025</v>
      </c>
      <c r="B615" s="18" t="s">
        <v>48</v>
      </c>
      <c r="C615" s="18" t="s">
        <v>159</v>
      </c>
      <c r="D615" s="21" t="s">
        <v>198</v>
      </c>
      <c r="E615" s="9">
        <v>99</v>
      </c>
      <c r="F615" s="25">
        <v>1267.3800000000001</v>
      </c>
    </row>
    <row r="616" spans="1:6" x14ac:dyDescent="0.2">
      <c r="A616" s="10">
        <v>2025</v>
      </c>
      <c r="B616" s="18" t="s">
        <v>48</v>
      </c>
      <c r="C616" s="18" t="s">
        <v>159</v>
      </c>
      <c r="D616" s="21" t="s">
        <v>189</v>
      </c>
      <c r="E616" s="9">
        <v>22</v>
      </c>
      <c r="F616" s="25">
        <v>2955.68</v>
      </c>
    </row>
    <row r="617" spans="1:6" x14ac:dyDescent="0.2">
      <c r="A617" s="10">
        <v>2025</v>
      </c>
      <c r="B617" s="18" t="s">
        <v>48</v>
      </c>
      <c r="C617" s="18" t="s">
        <v>159</v>
      </c>
      <c r="D617" s="21" t="s">
        <v>190</v>
      </c>
      <c r="E617" s="9">
        <v>363</v>
      </c>
      <c r="F617" s="25">
        <v>2760.46</v>
      </c>
    </row>
    <row r="618" spans="1:6" x14ac:dyDescent="0.2">
      <c r="A618" s="10">
        <v>2025</v>
      </c>
      <c r="B618" s="18" t="s">
        <v>48</v>
      </c>
      <c r="C618" s="18" t="s">
        <v>159</v>
      </c>
      <c r="D618" s="21" t="s">
        <v>205</v>
      </c>
      <c r="E618" s="9">
        <v>166</v>
      </c>
      <c r="F618" s="25">
        <v>1142.07</v>
      </c>
    </row>
    <row r="619" spans="1:6" x14ac:dyDescent="0.2">
      <c r="A619" s="10">
        <v>2025</v>
      </c>
      <c r="B619" s="18" t="s">
        <v>48</v>
      </c>
      <c r="C619" s="18" t="s">
        <v>159</v>
      </c>
      <c r="D619" s="21" t="s">
        <v>191</v>
      </c>
      <c r="E619" s="9">
        <v>35</v>
      </c>
      <c r="F619" s="25">
        <v>3056.86</v>
      </c>
    </row>
    <row r="620" spans="1:6" x14ac:dyDescent="0.2">
      <c r="A620" s="10">
        <v>2025</v>
      </c>
      <c r="B620" s="18" t="s">
        <v>48</v>
      </c>
      <c r="C620" s="18" t="s">
        <v>159</v>
      </c>
      <c r="D620" s="21" t="s">
        <v>192</v>
      </c>
      <c r="E620" s="9">
        <v>879</v>
      </c>
      <c r="F620" s="25">
        <v>687.24</v>
      </c>
    </row>
    <row r="621" spans="1:6" x14ac:dyDescent="0.2">
      <c r="A621" s="10">
        <v>2025</v>
      </c>
      <c r="B621" s="18" t="s">
        <v>48</v>
      </c>
      <c r="C621" s="18" t="s">
        <v>159</v>
      </c>
      <c r="D621" s="21" t="s">
        <v>193</v>
      </c>
      <c r="E621" s="9">
        <v>14449</v>
      </c>
      <c r="F621" s="25">
        <v>697.91</v>
      </c>
    </row>
    <row r="622" spans="1:6" x14ac:dyDescent="0.2">
      <c r="A622" s="10">
        <v>2025</v>
      </c>
      <c r="B622" s="18" t="s">
        <v>48</v>
      </c>
      <c r="C622" s="18" t="s">
        <v>159</v>
      </c>
      <c r="D622" s="21" t="s">
        <v>194</v>
      </c>
      <c r="E622" s="9">
        <v>340</v>
      </c>
      <c r="F622" s="25">
        <v>1460.58</v>
      </c>
    </row>
    <row r="623" spans="1:6" x14ac:dyDescent="0.2">
      <c r="A623" s="10">
        <v>2025</v>
      </c>
      <c r="B623" s="18" t="s">
        <v>48</v>
      </c>
      <c r="C623" s="18" t="s">
        <v>159</v>
      </c>
      <c r="D623" s="21" t="s">
        <v>208</v>
      </c>
      <c r="E623" s="9">
        <v>62</v>
      </c>
      <c r="F623" s="25">
        <v>4275.3900000000003</v>
      </c>
    </row>
    <row r="624" spans="1:6" x14ac:dyDescent="0.2">
      <c r="A624" s="10">
        <v>2025</v>
      </c>
      <c r="B624" s="18" t="s">
        <v>48</v>
      </c>
      <c r="C624" s="18" t="s">
        <v>159</v>
      </c>
      <c r="D624" s="21" t="s">
        <v>195</v>
      </c>
      <c r="E624" s="9">
        <v>185</v>
      </c>
      <c r="F624" s="25">
        <v>1481.66</v>
      </c>
    </row>
    <row r="625" spans="1:6" x14ac:dyDescent="0.2">
      <c r="A625" s="10">
        <v>2025</v>
      </c>
      <c r="B625" s="18" t="s">
        <v>48</v>
      </c>
      <c r="C625" s="18" t="s">
        <v>159</v>
      </c>
      <c r="D625" s="21" t="s">
        <v>206</v>
      </c>
      <c r="E625" s="9">
        <v>331</v>
      </c>
      <c r="F625" s="25">
        <v>34844.79</v>
      </c>
    </row>
    <row r="626" spans="1:6" x14ac:dyDescent="0.2">
      <c r="A626" s="10">
        <v>2025</v>
      </c>
      <c r="B626" s="18" t="s">
        <v>48</v>
      </c>
      <c r="C626" s="18" t="s">
        <v>159</v>
      </c>
      <c r="D626" s="21" t="s">
        <v>203</v>
      </c>
      <c r="E626" s="9">
        <v>2149</v>
      </c>
      <c r="F626" s="25">
        <v>13479.93</v>
      </c>
    </row>
    <row r="627" spans="1:6" x14ac:dyDescent="0.2">
      <c r="A627" s="10">
        <v>2025</v>
      </c>
      <c r="B627" s="18" t="s">
        <v>48</v>
      </c>
      <c r="C627" s="18" t="s">
        <v>159</v>
      </c>
      <c r="D627" s="21" t="s">
        <v>225</v>
      </c>
      <c r="E627" s="9">
        <v>102</v>
      </c>
      <c r="F627" s="25">
        <v>377.02</v>
      </c>
    </row>
    <row r="628" spans="1:6" x14ac:dyDescent="0.2">
      <c r="A628" s="10">
        <v>2025</v>
      </c>
      <c r="B628" s="18" t="s">
        <v>48</v>
      </c>
      <c r="C628" s="18" t="s">
        <v>159</v>
      </c>
      <c r="D628" s="21" t="s">
        <v>196</v>
      </c>
      <c r="E628" s="9">
        <v>3278</v>
      </c>
      <c r="F628" s="25">
        <v>1184.75</v>
      </c>
    </row>
    <row r="629" spans="1:6" x14ac:dyDescent="0.2">
      <c r="A629" s="10">
        <v>2025</v>
      </c>
      <c r="B629" s="18" t="s">
        <v>71</v>
      </c>
      <c r="C629" s="18" t="s">
        <v>159</v>
      </c>
      <c r="D629" s="21" t="s">
        <v>234</v>
      </c>
      <c r="E629" s="9">
        <v>5</v>
      </c>
      <c r="F629" s="25">
        <v>85</v>
      </c>
    </row>
    <row r="630" spans="1:6" x14ac:dyDescent="0.2">
      <c r="A630" s="10">
        <v>2025</v>
      </c>
      <c r="B630" s="18" t="s">
        <v>71</v>
      </c>
      <c r="C630" s="18" t="s">
        <v>159</v>
      </c>
      <c r="D630" s="21" t="s">
        <v>218</v>
      </c>
      <c r="E630" s="9">
        <v>37</v>
      </c>
      <c r="F630" s="25">
        <v>291.11</v>
      </c>
    </row>
    <row r="631" spans="1:6" x14ac:dyDescent="0.2">
      <c r="A631" s="10">
        <v>2025</v>
      </c>
      <c r="B631" s="18" t="s">
        <v>71</v>
      </c>
      <c r="C631" s="18" t="s">
        <v>159</v>
      </c>
      <c r="D631" s="21" t="s">
        <v>182</v>
      </c>
      <c r="E631" s="9">
        <v>103</v>
      </c>
      <c r="F631" s="25">
        <v>1949.02</v>
      </c>
    </row>
    <row r="632" spans="1:6" x14ac:dyDescent="0.2">
      <c r="A632" s="10">
        <v>2025</v>
      </c>
      <c r="B632" s="18" t="s">
        <v>71</v>
      </c>
      <c r="C632" s="18" t="s">
        <v>159</v>
      </c>
      <c r="D632" s="21" t="s">
        <v>185</v>
      </c>
      <c r="E632" s="9">
        <v>335</v>
      </c>
      <c r="F632" s="25">
        <v>565.55999999999995</v>
      </c>
    </row>
    <row r="633" spans="1:6" x14ac:dyDescent="0.2">
      <c r="A633" s="10">
        <v>2025</v>
      </c>
      <c r="B633" s="18" t="s">
        <v>71</v>
      </c>
      <c r="C633" s="18" t="s">
        <v>159</v>
      </c>
      <c r="D633" s="21" t="s">
        <v>186</v>
      </c>
      <c r="E633" s="9">
        <v>48</v>
      </c>
      <c r="F633" s="25">
        <v>602</v>
      </c>
    </row>
    <row r="634" spans="1:6" x14ac:dyDescent="0.2">
      <c r="A634" s="10">
        <v>2025</v>
      </c>
      <c r="B634" s="18" t="s">
        <v>71</v>
      </c>
      <c r="C634" s="18" t="s">
        <v>159</v>
      </c>
      <c r="D634" s="21" t="s">
        <v>191</v>
      </c>
      <c r="E634" s="9">
        <v>30</v>
      </c>
      <c r="F634" s="25">
        <v>358.67</v>
      </c>
    </row>
    <row r="635" spans="1:6" x14ac:dyDescent="0.2">
      <c r="A635" s="10">
        <v>2025</v>
      </c>
      <c r="B635" s="18" t="s">
        <v>71</v>
      </c>
      <c r="C635" s="18" t="s">
        <v>159</v>
      </c>
      <c r="D635" s="21" t="s">
        <v>192</v>
      </c>
      <c r="E635" s="9">
        <v>26</v>
      </c>
      <c r="F635" s="25">
        <v>248.58</v>
      </c>
    </row>
    <row r="636" spans="1:6" x14ac:dyDescent="0.2">
      <c r="A636" s="10">
        <v>2025</v>
      </c>
      <c r="B636" s="18" t="s">
        <v>71</v>
      </c>
      <c r="C636" s="18" t="s">
        <v>159</v>
      </c>
      <c r="D636" s="21" t="s">
        <v>193</v>
      </c>
      <c r="E636" s="9">
        <v>983</v>
      </c>
      <c r="F636" s="25">
        <v>294.69</v>
      </c>
    </row>
    <row r="637" spans="1:6" x14ac:dyDescent="0.2">
      <c r="A637" s="10">
        <v>2025</v>
      </c>
      <c r="B637" s="18" t="s">
        <v>71</v>
      </c>
      <c r="C637" s="18" t="s">
        <v>159</v>
      </c>
      <c r="D637" s="21" t="s">
        <v>194</v>
      </c>
      <c r="E637" s="9">
        <v>38</v>
      </c>
      <c r="F637" s="25">
        <v>434.47</v>
      </c>
    </row>
    <row r="638" spans="1:6" x14ac:dyDescent="0.2">
      <c r="A638" s="10">
        <v>2025</v>
      </c>
      <c r="B638" s="18" t="s">
        <v>71</v>
      </c>
      <c r="C638" s="18" t="s">
        <v>159</v>
      </c>
      <c r="D638" s="21" t="s">
        <v>203</v>
      </c>
      <c r="E638" s="9">
        <v>9</v>
      </c>
      <c r="F638" s="25">
        <v>936.11</v>
      </c>
    </row>
    <row r="639" spans="1:6" x14ac:dyDescent="0.2">
      <c r="A639" s="10">
        <v>2025</v>
      </c>
      <c r="B639" s="18" t="s">
        <v>71</v>
      </c>
      <c r="C639" s="18" t="s">
        <v>159</v>
      </c>
      <c r="D639" s="21" t="s">
        <v>196</v>
      </c>
      <c r="E639" s="9">
        <v>86</v>
      </c>
      <c r="F639" s="25">
        <v>3146.93</v>
      </c>
    </row>
    <row r="640" spans="1:6" x14ac:dyDescent="0.2">
      <c r="A640" s="10">
        <v>2025</v>
      </c>
      <c r="B640" s="18" t="s">
        <v>78</v>
      </c>
      <c r="C640" s="18" t="s">
        <v>159</v>
      </c>
      <c r="D640" s="21" t="s">
        <v>240</v>
      </c>
      <c r="E640" s="9">
        <v>6</v>
      </c>
      <c r="F640" s="25">
        <v>1044</v>
      </c>
    </row>
    <row r="641" spans="1:6" x14ac:dyDescent="0.2">
      <c r="A641" s="10">
        <v>2025</v>
      </c>
      <c r="B641" s="18" t="s">
        <v>78</v>
      </c>
      <c r="C641" s="18" t="s">
        <v>159</v>
      </c>
      <c r="D641" s="21" t="s">
        <v>227</v>
      </c>
      <c r="E641" s="9">
        <v>23</v>
      </c>
      <c r="F641" s="25">
        <v>6887.83</v>
      </c>
    </row>
    <row r="642" spans="1:6" x14ac:dyDescent="0.2">
      <c r="A642" s="10">
        <v>2025</v>
      </c>
      <c r="B642" s="18" t="s">
        <v>78</v>
      </c>
      <c r="C642" s="18" t="s">
        <v>159</v>
      </c>
      <c r="D642" s="21" t="s">
        <v>181</v>
      </c>
      <c r="E642" s="9">
        <v>950</v>
      </c>
      <c r="F642" s="25">
        <v>389.61</v>
      </c>
    </row>
    <row r="643" spans="1:6" x14ac:dyDescent="0.2">
      <c r="A643" s="10">
        <v>2025</v>
      </c>
      <c r="B643" s="18" t="s">
        <v>78</v>
      </c>
      <c r="C643" s="18" t="s">
        <v>159</v>
      </c>
      <c r="D643" s="21" t="s">
        <v>182</v>
      </c>
      <c r="E643" s="9">
        <v>342</v>
      </c>
      <c r="F643" s="25">
        <v>3585.51</v>
      </c>
    </row>
    <row r="644" spans="1:6" x14ac:dyDescent="0.2">
      <c r="A644" s="10">
        <v>2025</v>
      </c>
      <c r="B644" s="18" t="s">
        <v>78</v>
      </c>
      <c r="C644" s="18" t="s">
        <v>159</v>
      </c>
      <c r="D644" s="21" t="s">
        <v>183</v>
      </c>
      <c r="E644" s="9">
        <v>348</v>
      </c>
      <c r="F644" s="25">
        <v>3680.35</v>
      </c>
    </row>
    <row r="645" spans="1:6" x14ac:dyDescent="0.2">
      <c r="A645" s="10">
        <v>2025</v>
      </c>
      <c r="B645" s="18" t="s">
        <v>78</v>
      </c>
      <c r="C645" s="18" t="s">
        <v>159</v>
      </c>
      <c r="D645" s="21" t="s">
        <v>235</v>
      </c>
      <c r="E645" s="9">
        <v>11</v>
      </c>
      <c r="F645" s="25">
        <v>1686</v>
      </c>
    </row>
    <row r="646" spans="1:6" x14ac:dyDescent="0.2">
      <c r="A646" s="10">
        <v>2025</v>
      </c>
      <c r="B646" s="18" t="s">
        <v>78</v>
      </c>
      <c r="C646" s="18" t="s">
        <v>159</v>
      </c>
      <c r="D646" s="21" t="s">
        <v>184</v>
      </c>
      <c r="E646" s="9">
        <v>100</v>
      </c>
      <c r="F646" s="25">
        <v>7516.66</v>
      </c>
    </row>
    <row r="647" spans="1:6" x14ac:dyDescent="0.2">
      <c r="A647" s="10">
        <v>2025</v>
      </c>
      <c r="B647" s="18" t="s">
        <v>78</v>
      </c>
      <c r="C647" s="18" t="s">
        <v>159</v>
      </c>
      <c r="D647" s="21" t="s">
        <v>185</v>
      </c>
      <c r="E647" s="9">
        <v>1174</v>
      </c>
      <c r="F647" s="25">
        <v>712.43</v>
      </c>
    </row>
    <row r="648" spans="1:6" x14ac:dyDescent="0.2">
      <c r="A648" s="10">
        <v>2025</v>
      </c>
      <c r="B648" s="18" t="s">
        <v>78</v>
      </c>
      <c r="C648" s="18" t="s">
        <v>159</v>
      </c>
      <c r="D648" s="21" t="s">
        <v>186</v>
      </c>
      <c r="E648" s="9">
        <v>1142</v>
      </c>
      <c r="F648" s="25">
        <v>1408.81</v>
      </c>
    </row>
    <row r="649" spans="1:6" x14ac:dyDescent="0.2">
      <c r="A649" s="10">
        <v>2025</v>
      </c>
      <c r="B649" s="18" t="s">
        <v>78</v>
      </c>
      <c r="C649" s="18" t="s">
        <v>159</v>
      </c>
      <c r="D649" s="21" t="s">
        <v>188</v>
      </c>
      <c r="E649" s="9">
        <v>12</v>
      </c>
      <c r="F649" s="25">
        <v>6929.58</v>
      </c>
    </row>
    <row r="650" spans="1:6" x14ac:dyDescent="0.2">
      <c r="A650" s="10">
        <v>2025</v>
      </c>
      <c r="B650" s="18" t="s">
        <v>78</v>
      </c>
      <c r="C650" s="18" t="s">
        <v>159</v>
      </c>
      <c r="D650" s="21" t="s">
        <v>198</v>
      </c>
      <c r="E650" s="9">
        <v>237</v>
      </c>
      <c r="F650" s="25">
        <v>2025.72</v>
      </c>
    </row>
    <row r="651" spans="1:6" x14ac:dyDescent="0.2">
      <c r="A651" s="10">
        <v>2025</v>
      </c>
      <c r="B651" s="18" t="s">
        <v>78</v>
      </c>
      <c r="C651" s="18" t="s">
        <v>159</v>
      </c>
      <c r="D651" s="21" t="s">
        <v>189</v>
      </c>
      <c r="E651" s="9">
        <v>118</v>
      </c>
      <c r="F651" s="25">
        <v>1703.59</v>
      </c>
    </row>
    <row r="652" spans="1:6" x14ac:dyDescent="0.2">
      <c r="A652" s="10">
        <v>2025</v>
      </c>
      <c r="B652" s="18" t="s">
        <v>78</v>
      </c>
      <c r="C652" s="18" t="s">
        <v>159</v>
      </c>
      <c r="D652" s="21" t="s">
        <v>205</v>
      </c>
      <c r="E652" s="9">
        <v>27</v>
      </c>
      <c r="F652" s="25">
        <v>213.52</v>
      </c>
    </row>
    <row r="653" spans="1:6" x14ac:dyDescent="0.2">
      <c r="A653" s="10">
        <v>2025</v>
      </c>
      <c r="B653" s="18" t="s">
        <v>78</v>
      </c>
      <c r="C653" s="18" t="s">
        <v>159</v>
      </c>
      <c r="D653" s="21" t="s">
        <v>192</v>
      </c>
      <c r="E653" s="9">
        <v>258</v>
      </c>
      <c r="F653" s="25">
        <v>793.62</v>
      </c>
    </row>
    <row r="654" spans="1:6" x14ac:dyDescent="0.2">
      <c r="A654" s="10">
        <v>2025</v>
      </c>
      <c r="B654" s="18" t="s">
        <v>78</v>
      </c>
      <c r="C654" s="18" t="s">
        <v>159</v>
      </c>
      <c r="D654" s="21" t="s">
        <v>193</v>
      </c>
      <c r="E654" s="9">
        <v>4303</v>
      </c>
      <c r="F654" s="25">
        <v>607.79</v>
      </c>
    </row>
    <row r="655" spans="1:6" x14ac:dyDescent="0.2">
      <c r="A655" s="10">
        <v>2025</v>
      </c>
      <c r="B655" s="18" t="s">
        <v>78</v>
      </c>
      <c r="C655" s="18" t="s">
        <v>159</v>
      </c>
      <c r="D655" s="21" t="s">
        <v>194</v>
      </c>
      <c r="E655" s="9">
        <v>57</v>
      </c>
      <c r="F655" s="25">
        <v>1623.47</v>
      </c>
    </row>
    <row r="656" spans="1:6" x14ac:dyDescent="0.2">
      <c r="A656" s="10">
        <v>2025</v>
      </c>
      <c r="B656" s="18" t="s">
        <v>78</v>
      </c>
      <c r="C656" s="18" t="s">
        <v>159</v>
      </c>
      <c r="D656" s="21" t="s">
        <v>208</v>
      </c>
      <c r="E656" s="9">
        <v>127</v>
      </c>
      <c r="F656" s="25">
        <v>2196.09</v>
      </c>
    </row>
    <row r="657" spans="1:6" x14ac:dyDescent="0.2">
      <c r="A657" s="10">
        <v>2025</v>
      </c>
      <c r="B657" s="18" t="s">
        <v>78</v>
      </c>
      <c r="C657" s="18" t="s">
        <v>159</v>
      </c>
      <c r="D657" s="21" t="s">
        <v>195</v>
      </c>
      <c r="E657" s="9">
        <v>57</v>
      </c>
      <c r="F657" s="25">
        <v>1820.23</v>
      </c>
    </row>
    <row r="658" spans="1:6" x14ac:dyDescent="0.2">
      <c r="A658" s="10">
        <v>2025</v>
      </c>
      <c r="B658" s="18" t="s">
        <v>78</v>
      </c>
      <c r="C658" s="18" t="s">
        <v>159</v>
      </c>
      <c r="D658" s="21" t="s">
        <v>203</v>
      </c>
      <c r="E658" s="9">
        <v>46</v>
      </c>
      <c r="F658" s="25">
        <v>8473.43</v>
      </c>
    </row>
    <row r="659" spans="1:6" x14ac:dyDescent="0.2">
      <c r="A659" s="10">
        <v>2025</v>
      </c>
      <c r="B659" s="18" t="s">
        <v>78</v>
      </c>
      <c r="C659" s="18" t="s">
        <v>159</v>
      </c>
      <c r="D659" s="21" t="s">
        <v>225</v>
      </c>
      <c r="E659" s="9">
        <v>35</v>
      </c>
      <c r="F659" s="25">
        <v>1110.69</v>
      </c>
    </row>
    <row r="660" spans="1:6" x14ac:dyDescent="0.2">
      <c r="A660" s="10">
        <v>2025</v>
      </c>
      <c r="B660" s="18" t="s">
        <v>89</v>
      </c>
      <c r="C660" s="18" t="s">
        <v>159</v>
      </c>
      <c r="D660" s="21" t="s">
        <v>182</v>
      </c>
      <c r="E660" s="9">
        <v>129</v>
      </c>
      <c r="F660" s="25">
        <v>3410.91</v>
      </c>
    </row>
    <row r="661" spans="1:6" x14ac:dyDescent="0.2">
      <c r="A661" s="10">
        <v>2025</v>
      </c>
      <c r="B661" s="18" t="s">
        <v>89</v>
      </c>
      <c r="C661" s="18" t="s">
        <v>159</v>
      </c>
      <c r="D661" s="21" t="s">
        <v>183</v>
      </c>
      <c r="E661" s="9">
        <v>97</v>
      </c>
      <c r="F661" s="25">
        <v>3659.3</v>
      </c>
    </row>
    <row r="662" spans="1:6" x14ac:dyDescent="0.2">
      <c r="A662" s="10">
        <v>2025</v>
      </c>
      <c r="B662" s="18" t="s">
        <v>89</v>
      </c>
      <c r="C662" s="18" t="s">
        <v>159</v>
      </c>
      <c r="D662" s="21" t="s">
        <v>185</v>
      </c>
      <c r="E662" s="9">
        <v>362</v>
      </c>
      <c r="F662" s="25">
        <v>801.59</v>
      </c>
    </row>
    <row r="663" spans="1:6" x14ac:dyDescent="0.2">
      <c r="A663" s="10">
        <v>2025</v>
      </c>
      <c r="B663" s="18" t="s">
        <v>89</v>
      </c>
      <c r="C663" s="18" t="s">
        <v>159</v>
      </c>
      <c r="D663" s="21" t="s">
        <v>186</v>
      </c>
      <c r="E663" s="9">
        <v>144</v>
      </c>
      <c r="F663" s="25">
        <v>1409.74</v>
      </c>
    </row>
    <row r="664" spans="1:6" x14ac:dyDescent="0.2">
      <c r="A664" s="10">
        <v>2025</v>
      </c>
      <c r="B664" s="18" t="s">
        <v>89</v>
      </c>
      <c r="C664" s="18" t="s">
        <v>159</v>
      </c>
      <c r="D664" s="21" t="s">
        <v>189</v>
      </c>
      <c r="E664" s="9">
        <v>6</v>
      </c>
      <c r="F664" s="25">
        <v>584.66999999999996</v>
      </c>
    </row>
    <row r="665" spans="1:6" x14ac:dyDescent="0.2">
      <c r="A665" s="10">
        <v>2025</v>
      </c>
      <c r="B665" s="18" t="s">
        <v>89</v>
      </c>
      <c r="C665" s="18" t="s">
        <v>159</v>
      </c>
      <c r="D665" s="21" t="s">
        <v>192</v>
      </c>
      <c r="E665" s="9">
        <v>60</v>
      </c>
      <c r="F665" s="25">
        <v>659.85</v>
      </c>
    </row>
    <row r="666" spans="1:6" x14ac:dyDescent="0.2">
      <c r="A666" s="10">
        <v>2025</v>
      </c>
      <c r="B666" s="18" t="s">
        <v>89</v>
      </c>
      <c r="C666" s="18" t="s">
        <v>159</v>
      </c>
      <c r="D666" s="21" t="s">
        <v>193</v>
      </c>
      <c r="E666" s="9">
        <v>1740</v>
      </c>
      <c r="F666" s="25">
        <v>648.08000000000004</v>
      </c>
    </row>
    <row r="667" spans="1:6" x14ac:dyDescent="0.2">
      <c r="A667" s="10">
        <v>2025</v>
      </c>
      <c r="B667" s="18" t="s">
        <v>89</v>
      </c>
      <c r="C667" s="18" t="s">
        <v>159</v>
      </c>
      <c r="D667" s="21" t="s">
        <v>194</v>
      </c>
      <c r="E667" s="9">
        <v>115</v>
      </c>
      <c r="F667" s="25">
        <v>641.03</v>
      </c>
    </row>
    <row r="668" spans="1:6" x14ac:dyDescent="0.2">
      <c r="A668" s="10">
        <v>2025</v>
      </c>
      <c r="B668" s="18" t="s">
        <v>89</v>
      </c>
      <c r="C668" s="18" t="s">
        <v>159</v>
      </c>
      <c r="D668" s="21" t="s">
        <v>195</v>
      </c>
      <c r="E668" s="9">
        <v>13</v>
      </c>
      <c r="F668" s="25">
        <v>799.38</v>
      </c>
    </row>
    <row r="669" spans="1:6" x14ac:dyDescent="0.2">
      <c r="A669" s="10">
        <v>2025</v>
      </c>
      <c r="B669" s="18" t="s">
        <v>89</v>
      </c>
      <c r="C669" s="18" t="s">
        <v>159</v>
      </c>
      <c r="D669" s="21" t="s">
        <v>203</v>
      </c>
      <c r="E669" s="9">
        <v>23</v>
      </c>
      <c r="F669" s="25">
        <v>7650.13</v>
      </c>
    </row>
    <row r="670" spans="1:6" x14ac:dyDescent="0.2">
      <c r="A670" s="10">
        <v>2025</v>
      </c>
      <c r="B670" s="18" t="s">
        <v>89</v>
      </c>
      <c r="C670" s="18" t="s">
        <v>159</v>
      </c>
      <c r="D670" s="21" t="s">
        <v>225</v>
      </c>
      <c r="E670" s="9">
        <v>11</v>
      </c>
      <c r="F670" s="25">
        <v>568.45000000000005</v>
      </c>
    </row>
    <row r="671" spans="1:6" x14ac:dyDescent="0.2">
      <c r="A671" s="10">
        <v>2025</v>
      </c>
      <c r="B671" s="18" t="s">
        <v>89</v>
      </c>
      <c r="C671" s="18" t="s">
        <v>159</v>
      </c>
      <c r="D671" s="21" t="s">
        <v>196</v>
      </c>
      <c r="E671" s="9">
        <v>6</v>
      </c>
      <c r="F671" s="25">
        <v>581.66999999999996</v>
      </c>
    </row>
    <row r="672" spans="1:6" x14ac:dyDescent="0.2">
      <c r="A672" s="10">
        <v>2025</v>
      </c>
      <c r="B672" s="18" t="s">
        <v>99</v>
      </c>
      <c r="C672" s="18" t="s">
        <v>159</v>
      </c>
      <c r="D672" s="21" t="s">
        <v>181</v>
      </c>
      <c r="E672" s="9">
        <v>151</v>
      </c>
      <c r="F672" s="25">
        <v>3130.46</v>
      </c>
    </row>
    <row r="673" spans="1:6" x14ac:dyDescent="0.2">
      <c r="A673" s="10">
        <v>2025</v>
      </c>
      <c r="B673" s="18" t="s">
        <v>99</v>
      </c>
      <c r="C673" s="18" t="s">
        <v>159</v>
      </c>
      <c r="D673" s="21" t="s">
        <v>182</v>
      </c>
      <c r="E673" s="9">
        <v>378</v>
      </c>
      <c r="F673" s="25">
        <v>7622.51</v>
      </c>
    </row>
    <row r="674" spans="1:6" x14ac:dyDescent="0.2">
      <c r="A674" s="10">
        <v>2025</v>
      </c>
      <c r="B674" s="18" t="s">
        <v>99</v>
      </c>
      <c r="C674" s="18" t="s">
        <v>159</v>
      </c>
      <c r="D674" s="21" t="s">
        <v>183</v>
      </c>
      <c r="E674" s="9">
        <v>321</v>
      </c>
      <c r="F674" s="25">
        <v>4270.5200000000004</v>
      </c>
    </row>
    <row r="675" spans="1:6" x14ac:dyDescent="0.2">
      <c r="A675" s="10">
        <v>2025</v>
      </c>
      <c r="B675" s="18" t="s">
        <v>99</v>
      </c>
      <c r="C675" s="18" t="s">
        <v>159</v>
      </c>
      <c r="D675" s="21" t="s">
        <v>184</v>
      </c>
      <c r="E675" s="9">
        <v>158</v>
      </c>
      <c r="F675" s="25">
        <v>13115.41</v>
      </c>
    </row>
    <row r="676" spans="1:6" x14ac:dyDescent="0.2">
      <c r="A676" s="10">
        <v>2025</v>
      </c>
      <c r="B676" s="18" t="s">
        <v>99</v>
      </c>
      <c r="C676" s="18" t="s">
        <v>159</v>
      </c>
      <c r="D676" s="21" t="s">
        <v>185</v>
      </c>
      <c r="E676" s="9">
        <v>911</v>
      </c>
      <c r="F676" s="25">
        <v>894.7</v>
      </c>
    </row>
    <row r="677" spans="1:6" x14ac:dyDescent="0.2">
      <c r="A677" s="10">
        <v>2025</v>
      </c>
      <c r="B677" s="18" t="s">
        <v>99</v>
      </c>
      <c r="C677" s="18" t="s">
        <v>159</v>
      </c>
      <c r="D677" s="21" t="s">
        <v>186</v>
      </c>
      <c r="E677" s="9">
        <v>1235</v>
      </c>
      <c r="F677" s="25">
        <v>3121.9</v>
      </c>
    </row>
    <row r="678" spans="1:6" x14ac:dyDescent="0.2">
      <c r="A678" s="10">
        <v>2025</v>
      </c>
      <c r="B678" s="18" t="s">
        <v>99</v>
      </c>
      <c r="C678" s="18" t="s">
        <v>159</v>
      </c>
      <c r="D678" s="21" t="s">
        <v>215</v>
      </c>
      <c r="E678" s="9">
        <v>18</v>
      </c>
      <c r="F678" s="25">
        <v>6426.61</v>
      </c>
    </row>
    <row r="679" spans="1:6" x14ac:dyDescent="0.2">
      <c r="A679" s="10">
        <v>2025</v>
      </c>
      <c r="B679" s="18" t="s">
        <v>99</v>
      </c>
      <c r="C679" s="18" t="s">
        <v>159</v>
      </c>
      <c r="D679" s="21" t="s">
        <v>187</v>
      </c>
      <c r="E679" s="9">
        <v>71</v>
      </c>
      <c r="F679" s="25">
        <v>53557.35</v>
      </c>
    </row>
    <row r="680" spans="1:6" x14ac:dyDescent="0.2">
      <c r="A680" s="10">
        <v>2025</v>
      </c>
      <c r="B680" s="18" t="s">
        <v>99</v>
      </c>
      <c r="C680" s="18" t="s">
        <v>159</v>
      </c>
      <c r="D680" s="21" t="s">
        <v>204</v>
      </c>
      <c r="E680" s="9">
        <v>16</v>
      </c>
      <c r="F680" s="25">
        <v>7082.75</v>
      </c>
    </row>
    <row r="681" spans="1:6" x14ac:dyDescent="0.2">
      <c r="A681" s="10">
        <v>2025</v>
      </c>
      <c r="B681" s="18" t="s">
        <v>99</v>
      </c>
      <c r="C681" s="18" t="s">
        <v>159</v>
      </c>
      <c r="D681" s="21" t="s">
        <v>198</v>
      </c>
      <c r="E681" s="9">
        <v>6</v>
      </c>
      <c r="F681" s="25">
        <v>1357.33</v>
      </c>
    </row>
    <row r="682" spans="1:6" x14ac:dyDescent="0.2">
      <c r="A682" s="10">
        <v>2025</v>
      </c>
      <c r="B682" s="18" t="s">
        <v>99</v>
      </c>
      <c r="C682" s="18" t="s">
        <v>159</v>
      </c>
      <c r="D682" s="21" t="s">
        <v>189</v>
      </c>
      <c r="E682" s="9">
        <v>59</v>
      </c>
      <c r="F682" s="25">
        <v>4498.29</v>
      </c>
    </row>
    <row r="683" spans="1:6" x14ac:dyDescent="0.2">
      <c r="A683" s="10">
        <v>2025</v>
      </c>
      <c r="B683" s="18" t="s">
        <v>99</v>
      </c>
      <c r="C683" s="18" t="s">
        <v>159</v>
      </c>
      <c r="D683" s="21" t="s">
        <v>190</v>
      </c>
      <c r="E683" s="9">
        <v>71</v>
      </c>
      <c r="F683" s="25">
        <v>3233.04</v>
      </c>
    </row>
    <row r="684" spans="1:6" x14ac:dyDescent="0.2">
      <c r="A684" s="10">
        <v>2025</v>
      </c>
      <c r="B684" s="18" t="s">
        <v>99</v>
      </c>
      <c r="C684" s="18" t="s">
        <v>159</v>
      </c>
      <c r="D684" s="21" t="s">
        <v>191</v>
      </c>
      <c r="E684" s="9">
        <v>43</v>
      </c>
      <c r="F684" s="25">
        <v>12311.28</v>
      </c>
    </row>
    <row r="685" spans="1:6" x14ac:dyDescent="0.2">
      <c r="A685" s="10">
        <v>2025</v>
      </c>
      <c r="B685" s="18" t="s">
        <v>99</v>
      </c>
      <c r="C685" s="18" t="s">
        <v>159</v>
      </c>
      <c r="D685" s="21" t="s">
        <v>192</v>
      </c>
      <c r="E685" s="9">
        <v>386</v>
      </c>
      <c r="F685" s="25">
        <v>2229.71</v>
      </c>
    </row>
    <row r="686" spans="1:6" x14ac:dyDescent="0.2">
      <c r="A686" s="10">
        <v>2025</v>
      </c>
      <c r="B686" s="18" t="s">
        <v>99</v>
      </c>
      <c r="C686" s="18" t="s">
        <v>159</v>
      </c>
      <c r="D686" s="21" t="s">
        <v>193</v>
      </c>
      <c r="E686" s="9">
        <v>3518</v>
      </c>
      <c r="F686" s="25">
        <v>939.15</v>
      </c>
    </row>
    <row r="687" spans="1:6" x14ac:dyDescent="0.2">
      <c r="A687" s="10">
        <v>2025</v>
      </c>
      <c r="B687" s="18" t="s">
        <v>99</v>
      </c>
      <c r="C687" s="18" t="s">
        <v>159</v>
      </c>
      <c r="D687" s="21" t="s">
        <v>228</v>
      </c>
      <c r="E687" s="9">
        <v>6</v>
      </c>
      <c r="F687" s="25">
        <v>1203.5</v>
      </c>
    </row>
    <row r="688" spans="1:6" x14ac:dyDescent="0.2">
      <c r="A688" s="10">
        <v>2025</v>
      </c>
      <c r="B688" s="18" t="s">
        <v>99</v>
      </c>
      <c r="C688" s="18" t="s">
        <v>159</v>
      </c>
      <c r="D688" s="21" t="s">
        <v>194</v>
      </c>
      <c r="E688" s="9">
        <v>253</v>
      </c>
      <c r="F688" s="25">
        <v>702.4</v>
      </c>
    </row>
    <row r="689" spans="1:6" x14ac:dyDescent="0.2">
      <c r="A689" s="10">
        <v>2025</v>
      </c>
      <c r="B689" s="18" t="s">
        <v>99</v>
      </c>
      <c r="C689" s="18" t="s">
        <v>159</v>
      </c>
      <c r="D689" s="21" t="s">
        <v>208</v>
      </c>
      <c r="E689" s="9">
        <v>170</v>
      </c>
      <c r="F689" s="25">
        <v>6255.48</v>
      </c>
    </row>
    <row r="690" spans="1:6" x14ac:dyDescent="0.2">
      <c r="A690" s="10">
        <v>2025</v>
      </c>
      <c r="B690" s="18" t="s">
        <v>99</v>
      </c>
      <c r="C690" s="18" t="s">
        <v>159</v>
      </c>
      <c r="D690" s="21" t="s">
        <v>206</v>
      </c>
      <c r="E690" s="9">
        <v>53</v>
      </c>
      <c r="F690" s="25">
        <v>35683.08</v>
      </c>
    </row>
    <row r="691" spans="1:6" x14ac:dyDescent="0.2">
      <c r="A691" s="10">
        <v>2025</v>
      </c>
      <c r="B691" s="18" t="s">
        <v>99</v>
      </c>
      <c r="C691" s="18" t="s">
        <v>159</v>
      </c>
      <c r="D691" s="21" t="s">
        <v>203</v>
      </c>
      <c r="E691" s="9">
        <v>502</v>
      </c>
      <c r="F691" s="25">
        <v>21379.95</v>
      </c>
    </row>
    <row r="692" spans="1:6" x14ac:dyDescent="0.2">
      <c r="A692" s="10">
        <v>2025</v>
      </c>
      <c r="B692" s="18" t="s">
        <v>99</v>
      </c>
      <c r="C692" s="18" t="s">
        <v>159</v>
      </c>
      <c r="D692" s="21" t="s">
        <v>225</v>
      </c>
      <c r="E692" s="9">
        <v>126</v>
      </c>
      <c r="F692" s="25">
        <v>2083.38</v>
      </c>
    </row>
    <row r="693" spans="1:6" x14ac:dyDescent="0.2">
      <c r="A693" s="10">
        <v>2025</v>
      </c>
      <c r="B693" s="18" t="s">
        <v>99</v>
      </c>
      <c r="C693" s="18" t="s">
        <v>159</v>
      </c>
      <c r="D693" s="21" t="s">
        <v>196</v>
      </c>
      <c r="E693" s="9">
        <v>222</v>
      </c>
      <c r="F693" s="25">
        <v>2421.5500000000002</v>
      </c>
    </row>
    <row r="694" spans="1:6" x14ac:dyDescent="0.2">
      <c r="A694" s="10">
        <v>2025</v>
      </c>
      <c r="B694" s="18" t="s">
        <v>109</v>
      </c>
      <c r="C694" s="18" t="s">
        <v>159</v>
      </c>
      <c r="D694" s="21" t="s">
        <v>229</v>
      </c>
      <c r="E694" s="9">
        <v>19</v>
      </c>
      <c r="F694" s="25">
        <v>13471.68</v>
      </c>
    </row>
    <row r="695" spans="1:6" x14ac:dyDescent="0.2">
      <c r="A695" s="10">
        <v>2025</v>
      </c>
      <c r="B695" s="18" t="s">
        <v>109</v>
      </c>
      <c r="C695" s="18" t="s">
        <v>159</v>
      </c>
      <c r="D695" s="21" t="s">
        <v>207</v>
      </c>
      <c r="E695" s="9">
        <v>31</v>
      </c>
      <c r="F695" s="25">
        <v>330</v>
      </c>
    </row>
    <row r="696" spans="1:6" x14ac:dyDescent="0.2">
      <c r="A696" s="10">
        <v>2025</v>
      </c>
      <c r="B696" s="18" t="s">
        <v>109</v>
      </c>
      <c r="C696" s="18" t="s">
        <v>159</v>
      </c>
      <c r="D696" s="21" t="s">
        <v>219</v>
      </c>
      <c r="E696" s="9">
        <v>12</v>
      </c>
      <c r="F696" s="25">
        <v>270.17</v>
      </c>
    </row>
    <row r="697" spans="1:6" x14ac:dyDescent="0.2">
      <c r="A697" s="10">
        <v>2025</v>
      </c>
      <c r="B697" s="18" t="s">
        <v>109</v>
      </c>
      <c r="C697" s="18" t="s">
        <v>159</v>
      </c>
      <c r="D697" s="21" t="s">
        <v>234</v>
      </c>
      <c r="E697" s="9">
        <v>19</v>
      </c>
      <c r="F697" s="25">
        <v>580.11</v>
      </c>
    </row>
    <row r="698" spans="1:6" x14ac:dyDescent="0.2">
      <c r="A698" s="10">
        <v>2025</v>
      </c>
      <c r="B698" s="18" t="s">
        <v>109</v>
      </c>
      <c r="C698" s="18" t="s">
        <v>159</v>
      </c>
      <c r="D698" s="21" t="s">
        <v>218</v>
      </c>
      <c r="E698" s="9">
        <v>234</v>
      </c>
      <c r="F698" s="25">
        <v>357.97</v>
      </c>
    </row>
    <row r="699" spans="1:6" x14ac:dyDescent="0.2">
      <c r="A699" s="10">
        <v>2025</v>
      </c>
      <c r="B699" s="18" t="s">
        <v>109</v>
      </c>
      <c r="C699" s="18" t="s">
        <v>159</v>
      </c>
      <c r="D699" s="21" t="s">
        <v>181</v>
      </c>
      <c r="E699" s="9">
        <v>2189</v>
      </c>
      <c r="F699" s="25">
        <v>210.73</v>
      </c>
    </row>
    <row r="700" spans="1:6" x14ac:dyDescent="0.2">
      <c r="A700" s="10">
        <v>2025</v>
      </c>
      <c r="B700" s="18" t="s">
        <v>109</v>
      </c>
      <c r="C700" s="18" t="s">
        <v>159</v>
      </c>
      <c r="D700" s="21" t="s">
        <v>182</v>
      </c>
      <c r="E700" s="9">
        <v>57</v>
      </c>
      <c r="F700" s="25">
        <v>3167.77</v>
      </c>
    </row>
    <row r="701" spans="1:6" x14ac:dyDescent="0.2">
      <c r="A701" s="10">
        <v>2025</v>
      </c>
      <c r="B701" s="18" t="s">
        <v>109</v>
      </c>
      <c r="C701" s="18" t="s">
        <v>159</v>
      </c>
      <c r="D701" s="21" t="s">
        <v>183</v>
      </c>
      <c r="E701" s="9">
        <v>34</v>
      </c>
      <c r="F701" s="25">
        <v>3865.15</v>
      </c>
    </row>
    <row r="702" spans="1:6" x14ac:dyDescent="0.2">
      <c r="A702" s="10">
        <v>2025</v>
      </c>
      <c r="B702" s="18" t="s">
        <v>109</v>
      </c>
      <c r="C702" s="18" t="s">
        <v>159</v>
      </c>
      <c r="D702" s="21" t="s">
        <v>185</v>
      </c>
      <c r="E702" s="9">
        <v>164</v>
      </c>
      <c r="F702" s="25">
        <v>600.30999999999995</v>
      </c>
    </row>
    <row r="703" spans="1:6" x14ac:dyDescent="0.2">
      <c r="A703" s="10">
        <v>2025</v>
      </c>
      <c r="B703" s="18" t="s">
        <v>109</v>
      </c>
      <c r="C703" s="18" t="s">
        <v>159</v>
      </c>
      <c r="D703" s="21" t="s">
        <v>186</v>
      </c>
      <c r="E703" s="9">
        <v>50</v>
      </c>
      <c r="F703" s="25">
        <v>833.48</v>
      </c>
    </row>
    <row r="704" spans="1:6" x14ac:dyDescent="0.2">
      <c r="A704" s="10">
        <v>2025</v>
      </c>
      <c r="B704" s="18" t="s">
        <v>109</v>
      </c>
      <c r="C704" s="18" t="s">
        <v>159</v>
      </c>
      <c r="D704" s="21" t="s">
        <v>198</v>
      </c>
      <c r="E704" s="9">
        <v>21</v>
      </c>
      <c r="F704" s="25">
        <v>408.62</v>
      </c>
    </row>
    <row r="705" spans="1:6" x14ac:dyDescent="0.2">
      <c r="A705" s="10">
        <v>2025</v>
      </c>
      <c r="B705" s="18" t="s">
        <v>109</v>
      </c>
      <c r="C705" s="18" t="s">
        <v>159</v>
      </c>
      <c r="D705" s="21" t="s">
        <v>189</v>
      </c>
      <c r="E705" s="9">
        <v>6</v>
      </c>
      <c r="F705" s="25">
        <v>158.83000000000001</v>
      </c>
    </row>
    <row r="706" spans="1:6" x14ac:dyDescent="0.2">
      <c r="A706" s="10">
        <v>2025</v>
      </c>
      <c r="B706" s="18" t="s">
        <v>109</v>
      </c>
      <c r="C706" s="18" t="s">
        <v>159</v>
      </c>
      <c r="D706" s="21" t="s">
        <v>190</v>
      </c>
      <c r="E706" s="9">
        <v>226</v>
      </c>
      <c r="F706" s="25">
        <v>260.31</v>
      </c>
    </row>
    <row r="707" spans="1:6" x14ac:dyDescent="0.2">
      <c r="A707" s="10">
        <v>2025</v>
      </c>
      <c r="B707" s="18" t="s">
        <v>109</v>
      </c>
      <c r="C707" s="18" t="s">
        <v>159</v>
      </c>
      <c r="D707" s="21" t="s">
        <v>192</v>
      </c>
      <c r="E707" s="9">
        <v>43</v>
      </c>
      <c r="F707" s="25">
        <v>88</v>
      </c>
    </row>
    <row r="708" spans="1:6" x14ac:dyDescent="0.2">
      <c r="A708" s="10">
        <v>2025</v>
      </c>
      <c r="B708" s="18" t="s">
        <v>109</v>
      </c>
      <c r="C708" s="18" t="s">
        <v>159</v>
      </c>
      <c r="D708" s="21" t="s">
        <v>193</v>
      </c>
      <c r="E708" s="9">
        <v>923</v>
      </c>
      <c r="F708" s="25">
        <v>515.87</v>
      </c>
    </row>
    <row r="709" spans="1:6" x14ac:dyDescent="0.2">
      <c r="A709" s="10">
        <v>2025</v>
      </c>
      <c r="B709" s="18" t="s">
        <v>109</v>
      </c>
      <c r="C709" s="18" t="s">
        <v>159</v>
      </c>
      <c r="D709" s="21" t="s">
        <v>228</v>
      </c>
      <c r="E709" s="9">
        <v>20</v>
      </c>
      <c r="F709" s="25">
        <v>208.55</v>
      </c>
    </row>
    <row r="710" spans="1:6" x14ac:dyDescent="0.2">
      <c r="A710" s="10">
        <v>2025</v>
      </c>
      <c r="B710" s="18" t="s">
        <v>109</v>
      </c>
      <c r="C710" s="18" t="s">
        <v>159</v>
      </c>
      <c r="D710" s="21" t="s">
        <v>194</v>
      </c>
      <c r="E710" s="9">
        <v>114</v>
      </c>
      <c r="F710" s="25">
        <v>673.45</v>
      </c>
    </row>
    <row r="711" spans="1:6" x14ac:dyDescent="0.2">
      <c r="A711" s="10">
        <v>2025</v>
      </c>
      <c r="B711" s="18" t="s">
        <v>109</v>
      </c>
      <c r="C711" s="18" t="s">
        <v>159</v>
      </c>
      <c r="D711" s="21" t="s">
        <v>195</v>
      </c>
      <c r="E711" s="9">
        <v>11</v>
      </c>
      <c r="F711" s="25">
        <v>601.27</v>
      </c>
    </row>
    <row r="712" spans="1:6" x14ac:dyDescent="0.2">
      <c r="A712" s="10">
        <v>2025</v>
      </c>
      <c r="B712" s="18" t="s">
        <v>109</v>
      </c>
      <c r="C712" s="18" t="s">
        <v>159</v>
      </c>
      <c r="D712" s="21" t="s">
        <v>203</v>
      </c>
      <c r="E712" s="9">
        <v>72</v>
      </c>
      <c r="F712" s="25">
        <v>1378.9</v>
      </c>
    </row>
    <row r="713" spans="1:6" x14ac:dyDescent="0.2">
      <c r="A713" s="10">
        <v>2025</v>
      </c>
      <c r="B713" s="18" t="s">
        <v>109</v>
      </c>
      <c r="C713" s="18" t="s">
        <v>159</v>
      </c>
      <c r="D713" s="21" t="s">
        <v>225</v>
      </c>
      <c r="E713" s="9">
        <v>70</v>
      </c>
      <c r="F713" s="25">
        <v>63.34</v>
      </c>
    </row>
    <row r="714" spans="1:6" x14ac:dyDescent="0.2">
      <c r="A714" s="10">
        <v>2025</v>
      </c>
      <c r="B714" s="18" t="s">
        <v>109</v>
      </c>
      <c r="C714" s="18" t="s">
        <v>159</v>
      </c>
      <c r="D714" s="21" t="s">
        <v>196</v>
      </c>
      <c r="E714" s="9">
        <v>353</v>
      </c>
      <c r="F714" s="25">
        <v>1954.21</v>
      </c>
    </row>
    <row r="715" spans="1:6" x14ac:dyDescent="0.2">
      <c r="A715" s="10">
        <v>2025</v>
      </c>
      <c r="B715" s="18" t="s">
        <v>122</v>
      </c>
      <c r="C715" s="18" t="s">
        <v>159</v>
      </c>
      <c r="D715" s="21" t="s">
        <v>182</v>
      </c>
      <c r="E715" s="9">
        <v>126</v>
      </c>
      <c r="F715" s="25">
        <v>2344.5300000000002</v>
      </c>
    </row>
    <row r="716" spans="1:6" x14ac:dyDescent="0.2">
      <c r="A716" s="10">
        <v>2025</v>
      </c>
      <c r="B716" s="18" t="s">
        <v>122</v>
      </c>
      <c r="C716" s="18" t="s">
        <v>159</v>
      </c>
      <c r="D716" s="21" t="s">
        <v>183</v>
      </c>
      <c r="E716" s="9">
        <v>110</v>
      </c>
      <c r="F716" s="25">
        <v>2330.8200000000002</v>
      </c>
    </row>
    <row r="717" spans="1:6" x14ac:dyDescent="0.2">
      <c r="A717" s="10">
        <v>2025</v>
      </c>
      <c r="B717" s="18" t="s">
        <v>122</v>
      </c>
      <c r="C717" s="18" t="s">
        <v>159</v>
      </c>
      <c r="D717" s="21" t="s">
        <v>185</v>
      </c>
      <c r="E717" s="9">
        <v>475</v>
      </c>
      <c r="F717" s="25">
        <v>486.76</v>
      </c>
    </row>
    <row r="718" spans="1:6" x14ac:dyDescent="0.2">
      <c r="A718" s="10">
        <v>2025</v>
      </c>
      <c r="B718" s="18" t="s">
        <v>122</v>
      </c>
      <c r="C718" s="18" t="s">
        <v>159</v>
      </c>
      <c r="D718" s="21" t="s">
        <v>186</v>
      </c>
      <c r="E718" s="9">
        <v>227</v>
      </c>
      <c r="F718" s="25">
        <v>1219.8900000000001</v>
      </c>
    </row>
    <row r="719" spans="1:6" x14ac:dyDescent="0.2">
      <c r="A719" s="10">
        <v>2025</v>
      </c>
      <c r="B719" s="18" t="s">
        <v>122</v>
      </c>
      <c r="C719" s="18" t="s">
        <v>159</v>
      </c>
      <c r="D719" s="21" t="s">
        <v>190</v>
      </c>
      <c r="E719" s="9">
        <v>11</v>
      </c>
      <c r="F719" s="25">
        <v>201.73</v>
      </c>
    </row>
    <row r="720" spans="1:6" x14ac:dyDescent="0.2">
      <c r="A720" s="10">
        <v>2025</v>
      </c>
      <c r="B720" s="18" t="s">
        <v>122</v>
      </c>
      <c r="C720" s="18" t="s">
        <v>159</v>
      </c>
      <c r="D720" s="21" t="s">
        <v>192</v>
      </c>
      <c r="E720" s="9">
        <v>61</v>
      </c>
      <c r="F720" s="25">
        <v>366.18</v>
      </c>
    </row>
    <row r="721" spans="1:6" x14ac:dyDescent="0.2">
      <c r="A721" s="10">
        <v>2025</v>
      </c>
      <c r="B721" s="18" t="s">
        <v>122</v>
      </c>
      <c r="C721" s="18" t="s">
        <v>159</v>
      </c>
      <c r="D721" s="21" t="s">
        <v>193</v>
      </c>
      <c r="E721" s="9">
        <v>2723</v>
      </c>
      <c r="F721" s="25">
        <v>559.79999999999995</v>
      </c>
    </row>
    <row r="722" spans="1:6" x14ac:dyDescent="0.2">
      <c r="A722" s="10">
        <v>2025</v>
      </c>
      <c r="B722" s="18" t="s">
        <v>122</v>
      </c>
      <c r="C722" s="18" t="s">
        <v>159</v>
      </c>
      <c r="D722" s="21" t="s">
        <v>194</v>
      </c>
      <c r="E722" s="9">
        <v>69</v>
      </c>
      <c r="F722" s="25">
        <v>533.49</v>
      </c>
    </row>
    <row r="723" spans="1:6" x14ac:dyDescent="0.2">
      <c r="A723" s="10">
        <v>2025</v>
      </c>
      <c r="B723" s="18" t="s">
        <v>122</v>
      </c>
      <c r="C723" s="18" t="s">
        <v>159</v>
      </c>
      <c r="D723" s="21" t="s">
        <v>203</v>
      </c>
      <c r="E723" s="9">
        <v>28</v>
      </c>
      <c r="F723" s="25">
        <v>141.54</v>
      </c>
    </row>
    <row r="724" spans="1:6" x14ac:dyDescent="0.2">
      <c r="A724" s="10">
        <v>2025</v>
      </c>
      <c r="B724" s="18" t="s">
        <v>122</v>
      </c>
      <c r="C724" s="18" t="s">
        <v>159</v>
      </c>
      <c r="D724" s="21" t="s">
        <v>225</v>
      </c>
      <c r="E724" s="9">
        <v>5</v>
      </c>
      <c r="F724" s="25">
        <v>377.4</v>
      </c>
    </row>
    <row r="725" spans="1:6" x14ac:dyDescent="0.2">
      <c r="A725" s="10">
        <v>2025</v>
      </c>
      <c r="B725" s="18" t="s">
        <v>122</v>
      </c>
      <c r="C725" s="18" t="s">
        <v>159</v>
      </c>
      <c r="D725" s="21" t="s">
        <v>196</v>
      </c>
      <c r="E725" s="9">
        <v>72</v>
      </c>
      <c r="F725" s="25">
        <v>2074.83</v>
      </c>
    </row>
    <row r="726" spans="1:6" x14ac:dyDescent="0.2">
      <c r="A726" s="10">
        <v>2025</v>
      </c>
      <c r="B726" s="18" t="s">
        <v>153</v>
      </c>
      <c r="C726" s="18" t="s">
        <v>159</v>
      </c>
      <c r="D726" s="21" t="s">
        <v>227</v>
      </c>
      <c r="E726" s="9">
        <v>5</v>
      </c>
      <c r="F726" s="25">
        <v>7062.4</v>
      </c>
    </row>
    <row r="727" spans="1:6" x14ac:dyDescent="0.2">
      <c r="A727" s="10">
        <v>2025</v>
      </c>
      <c r="B727" s="18" t="s">
        <v>153</v>
      </c>
      <c r="C727" s="18" t="s">
        <v>159</v>
      </c>
      <c r="D727" s="21" t="s">
        <v>182</v>
      </c>
      <c r="E727" s="9">
        <v>327</v>
      </c>
      <c r="F727" s="25">
        <v>3589.65</v>
      </c>
    </row>
    <row r="728" spans="1:6" x14ac:dyDescent="0.2">
      <c r="A728" s="10">
        <v>2025</v>
      </c>
      <c r="B728" s="18" t="s">
        <v>153</v>
      </c>
      <c r="C728" s="18" t="s">
        <v>159</v>
      </c>
      <c r="D728" s="21" t="s">
        <v>183</v>
      </c>
      <c r="E728" s="9">
        <v>204</v>
      </c>
      <c r="F728" s="25">
        <v>3066.76</v>
      </c>
    </row>
    <row r="729" spans="1:6" x14ac:dyDescent="0.2">
      <c r="A729" s="10">
        <v>2025</v>
      </c>
      <c r="B729" s="18" t="s">
        <v>153</v>
      </c>
      <c r="C729" s="18" t="s">
        <v>159</v>
      </c>
      <c r="D729" s="21" t="s">
        <v>185</v>
      </c>
      <c r="E729" s="9">
        <v>916</v>
      </c>
      <c r="F729" s="25">
        <v>627.62</v>
      </c>
    </row>
    <row r="730" spans="1:6" x14ac:dyDescent="0.2">
      <c r="A730" s="10">
        <v>2025</v>
      </c>
      <c r="B730" s="18" t="s">
        <v>153</v>
      </c>
      <c r="C730" s="18" t="s">
        <v>159</v>
      </c>
      <c r="D730" s="21" t="s">
        <v>186</v>
      </c>
      <c r="E730" s="9">
        <v>545</v>
      </c>
      <c r="F730" s="25">
        <v>2119.16</v>
      </c>
    </row>
    <row r="731" spans="1:6" x14ac:dyDescent="0.2">
      <c r="A731" s="10">
        <v>2025</v>
      </c>
      <c r="B731" s="18" t="s">
        <v>153</v>
      </c>
      <c r="C731" s="18" t="s">
        <v>159</v>
      </c>
      <c r="D731" s="21" t="s">
        <v>191</v>
      </c>
      <c r="E731" s="9">
        <v>72</v>
      </c>
      <c r="F731" s="25">
        <v>517.11</v>
      </c>
    </row>
    <row r="732" spans="1:6" x14ac:dyDescent="0.2">
      <c r="A732" s="10">
        <v>2025</v>
      </c>
      <c r="B732" s="18" t="s">
        <v>153</v>
      </c>
      <c r="C732" s="18" t="s">
        <v>159</v>
      </c>
      <c r="D732" s="21" t="s">
        <v>192</v>
      </c>
      <c r="E732" s="9">
        <v>107</v>
      </c>
      <c r="F732" s="25">
        <v>751.5</v>
      </c>
    </row>
    <row r="733" spans="1:6" x14ac:dyDescent="0.2">
      <c r="A733" s="10">
        <v>2025</v>
      </c>
      <c r="B733" s="18" t="s">
        <v>153</v>
      </c>
      <c r="C733" s="18" t="s">
        <v>159</v>
      </c>
      <c r="D733" s="21" t="s">
        <v>193</v>
      </c>
      <c r="E733" s="9">
        <v>3550</v>
      </c>
      <c r="F733" s="25">
        <v>780.21</v>
      </c>
    </row>
    <row r="734" spans="1:6" x14ac:dyDescent="0.2">
      <c r="A734" s="10">
        <v>2025</v>
      </c>
      <c r="B734" s="18" t="s">
        <v>153</v>
      </c>
      <c r="C734" s="18" t="s">
        <v>159</v>
      </c>
      <c r="D734" s="21" t="s">
        <v>228</v>
      </c>
      <c r="E734" s="9">
        <v>5</v>
      </c>
      <c r="F734" s="25">
        <v>54</v>
      </c>
    </row>
    <row r="735" spans="1:6" x14ac:dyDescent="0.2">
      <c r="A735" s="10">
        <v>2025</v>
      </c>
      <c r="B735" s="18" t="s">
        <v>153</v>
      </c>
      <c r="C735" s="18" t="s">
        <v>159</v>
      </c>
      <c r="D735" s="21" t="s">
        <v>194</v>
      </c>
      <c r="E735" s="9">
        <v>636</v>
      </c>
      <c r="F735" s="25">
        <v>989.94</v>
      </c>
    </row>
    <row r="736" spans="1:6" x14ac:dyDescent="0.2">
      <c r="A736" s="10">
        <v>2025</v>
      </c>
      <c r="B736" s="18" t="s">
        <v>153</v>
      </c>
      <c r="C736" s="18" t="s">
        <v>159</v>
      </c>
      <c r="D736" s="21" t="s">
        <v>208</v>
      </c>
      <c r="E736" s="9">
        <v>74</v>
      </c>
      <c r="F736" s="25">
        <v>4179.5</v>
      </c>
    </row>
    <row r="737" spans="1:6" x14ac:dyDescent="0.2">
      <c r="A737" s="10">
        <v>2025</v>
      </c>
      <c r="B737" s="18" t="s">
        <v>153</v>
      </c>
      <c r="C737" s="18" t="s">
        <v>159</v>
      </c>
      <c r="D737" s="21" t="s">
        <v>195</v>
      </c>
      <c r="E737" s="9">
        <v>12</v>
      </c>
      <c r="F737" s="25">
        <v>125.92</v>
      </c>
    </row>
    <row r="738" spans="1:6" x14ac:dyDescent="0.2">
      <c r="A738" s="10">
        <v>2025</v>
      </c>
      <c r="B738" s="18" t="s">
        <v>153</v>
      </c>
      <c r="C738" s="18" t="s">
        <v>159</v>
      </c>
      <c r="D738" s="21" t="s">
        <v>203</v>
      </c>
      <c r="E738" s="9">
        <v>14</v>
      </c>
      <c r="F738" s="25">
        <v>3443.5</v>
      </c>
    </row>
    <row r="739" spans="1:6" x14ac:dyDescent="0.2">
      <c r="A739" s="10">
        <v>2025</v>
      </c>
      <c r="B739" s="18" t="s">
        <v>153</v>
      </c>
      <c r="C739" s="18" t="s">
        <v>159</v>
      </c>
      <c r="D739" s="21" t="s">
        <v>225</v>
      </c>
      <c r="E739" s="9">
        <v>32</v>
      </c>
      <c r="F739" s="25">
        <v>825.91</v>
      </c>
    </row>
  </sheetData>
  <sheetProtection formatCells="0" formatColumns="0" formatRows="0" insertColumns="0" insertRows="0" insertHyperlinks="0" deleteColumns="0" deleteRows="0" sort="0" autoFilter="0" pivotTables="0"/>
  <autoFilter ref="A15:F15" xr:uid="{00000000-0001-0000-0100-000000000000}"/>
  <sortState xmlns:xlrd2="http://schemas.microsoft.com/office/spreadsheetml/2017/richdata2" ref="A16:F23">
    <sortCondition ref="A16:A23"/>
    <sortCondition ref="B16:B23"/>
  </sortState>
  <conditionalFormatting sqref="B1:F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2227f97e7e6eb72e052c887d78b5f476">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bc4d3a478fa12081019580bf33e37b4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6804F-4C73-4441-A11B-839E62571C06}"/>
</file>

<file path=customXml/itemProps2.xml><?xml version="1.0" encoding="utf-8"?>
<ds:datastoreItem xmlns:ds="http://schemas.openxmlformats.org/officeDocument/2006/customXml" ds:itemID="{116F249E-AE72-4BA9-92FB-9BB13D0C9DCA}">
  <ds:schemaRefs>
    <ds:schemaRef ds:uri="http://purl.org/dc/terms/"/>
    <ds:schemaRef ds:uri="7d473186-7d4d-4fee-aa69-da616f19ae5b"/>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51cab9be-9cc4-435a-8b4e-d68ad58911b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992F556-9F32-4A24-90C2-AAED7441B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lpstr>'Forward and Introduction'!_Toc167445645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2026-01-14T17:40:35Z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