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6\202605 (YTD)\"/>
    </mc:Choice>
  </mc:AlternateContent>
  <xr:revisionPtr revIDLastSave="0" documentId="13_ncr:1_{210E7F5B-77AD-4BD1-8F28-60CAE266B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9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</sheets>
  <definedNames>
    <definedName name="_xlnm._FilterDatabase" localSheetId="7" hidden="1">'A07'!$A$14:$H$14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0" i="6"/>
  <c r="A10" i="7"/>
  <c r="A10" i="8"/>
  <c r="A10" i="4"/>
  <c r="A10" i="3"/>
  <c r="A10" i="2"/>
  <c r="A9" i="2" l="1"/>
  <c r="A7" i="2"/>
  <c r="A6" i="2"/>
  <c r="A9" i="3"/>
  <c r="A7" i="3"/>
  <c r="A6" i="3"/>
  <c r="A9" i="4"/>
  <c r="A7" i="4"/>
  <c r="A6" i="4"/>
  <c r="A9" i="5"/>
  <c r="A7" i="5"/>
  <c r="A6" i="5"/>
  <c r="A9" i="6"/>
  <c r="A7" i="6"/>
  <c r="A6" i="6"/>
  <c r="A9" i="7"/>
  <c r="A7" i="7"/>
  <c r="A6" i="7"/>
  <c r="A9" i="8"/>
  <c r="A7" i="8"/>
  <c r="A6" i="8"/>
  <c r="M60" i="4" l="1"/>
  <c r="O60" i="4"/>
  <c r="P60" i="4"/>
  <c r="B60" i="6"/>
  <c r="C60" i="6"/>
  <c r="D60" i="6"/>
  <c r="C158" i="6"/>
  <c r="F60" i="4"/>
  <c r="E60" i="6"/>
  <c r="B60" i="4"/>
  <c r="F60" i="6"/>
  <c r="D60" i="4"/>
  <c r="K60" i="4"/>
  <c r="E60" i="4"/>
  <c r="G60" i="4"/>
  <c r="J60" i="4"/>
  <c r="S60" i="4"/>
  <c r="I60" i="4"/>
  <c r="H60" i="4"/>
  <c r="C53" i="6"/>
  <c r="G53" i="6"/>
  <c r="E53" i="6"/>
  <c r="D53" i="6"/>
  <c r="M60" i="5"/>
  <c r="L60" i="5"/>
  <c r="J60" i="5"/>
  <c r="I60" i="5"/>
  <c r="H60" i="5"/>
  <c r="F60" i="5"/>
  <c r="E60" i="5"/>
  <c r="D60" i="5"/>
  <c r="C60" i="5"/>
  <c r="B60" i="5"/>
  <c r="G60" i="5"/>
  <c r="S60" i="5"/>
  <c r="R60" i="5"/>
  <c r="Q60" i="5"/>
  <c r="P60" i="5"/>
  <c r="O60" i="5"/>
  <c r="G60" i="8"/>
  <c r="H60" i="8"/>
  <c r="B60" i="8"/>
  <c r="D60" i="8"/>
  <c r="C60" i="8"/>
  <c r="F60" i="8"/>
  <c r="E60" i="8"/>
  <c r="D130" i="8"/>
  <c r="H53" i="8"/>
  <c r="G53" i="8"/>
  <c r="F53" i="8"/>
  <c r="E53" i="8"/>
  <c r="C53" i="8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C53" i="5"/>
  <c r="D53" i="5"/>
  <c r="B53" i="5"/>
  <c r="E53" i="5"/>
  <c r="S158" i="5"/>
  <c r="B158" i="5"/>
  <c r="E60" i="7"/>
  <c r="D60" i="7"/>
  <c r="C60" i="7"/>
  <c r="B60" i="7"/>
  <c r="R53" i="4"/>
  <c r="Q53" i="4"/>
  <c r="P53" i="4"/>
  <c r="S53" i="4"/>
  <c r="O53" i="4"/>
  <c r="N53" i="4"/>
  <c r="M53" i="4"/>
  <c r="L53" i="4"/>
  <c r="K53" i="4"/>
  <c r="J53" i="4"/>
  <c r="G53" i="4"/>
  <c r="I53" i="4"/>
  <c r="H53" i="4"/>
  <c r="F53" i="4"/>
  <c r="E53" i="4"/>
  <c r="D53" i="4"/>
  <c r="C53" i="4"/>
  <c r="B53" i="4"/>
  <c r="E53" i="7"/>
  <c r="D53" i="7"/>
  <c r="C53" i="7"/>
  <c r="B53" i="7"/>
  <c r="G60" i="6"/>
  <c r="R60" i="4"/>
  <c r="D53" i="8"/>
  <c r="P165" i="4"/>
  <c r="S165" i="4"/>
  <c r="R165" i="4"/>
  <c r="Q165" i="4"/>
  <c r="C207" i="6"/>
  <c r="B207" i="6"/>
  <c r="D207" i="6"/>
  <c r="G207" i="6"/>
  <c r="F207" i="6"/>
  <c r="E207" i="6"/>
  <c r="H207" i="4"/>
  <c r="G207" i="4"/>
  <c r="E207" i="4"/>
  <c r="B207" i="4"/>
  <c r="R207" i="4"/>
  <c r="P207" i="4"/>
  <c r="C207" i="4"/>
  <c r="D207" i="4"/>
  <c r="L165" i="4"/>
  <c r="K165" i="4"/>
  <c r="J165" i="4"/>
  <c r="I165" i="4"/>
  <c r="D165" i="4"/>
  <c r="B165" i="8"/>
  <c r="H165" i="8"/>
  <c r="B53" i="8"/>
  <c r="Q60" i="4"/>
  <c r="C60" i="4"/>
  <c r="N60" i="5"/>
  <c r="K60" i="5"/>
  <c r="B165" i="6"/>
  <c r="E165" i="6"/>
  <c r="D165" i="6"/>
  <c r="E165" i="8"/>
  <c r="M165" i="5"/>
  <c r="P165" i="5"/>
  <c r="N165" i="5"/>
  <c r="K165" i="5"/>
  <c r="G165" i="5"/>
  <c r="S207" i="5"/>
  <c r="R207" i="5"/>
  <c r="P207" i="5"/>
  <c r="G207" i="5"/>
  <c r="Q207" i="5"/>
  <c r="B207" i="5"/>
  <c r="I207" i="5"/>
  <c r="I165" i="5"/>
  <c r="J165" i="5"/>
  <c r="D165" i="5"/>
  <c r="C165" i="5"/>
  <c r="B165" i="5"/>
  <c r="S165" i="5"/>
  <c r="L165" i="5"/>
  <c r="H207" i="5"/>
  <c r="C24" i="6"/>
  <c r="E24" i="6"/>
  <c r="H24" i="5"/>
  <c r="G24" i="8"/>
  <c r="F24" i="6"/>
  <c r="D207" i="7"/>
  <c r="H165" i="4"/>
  <c r="G165" i="4"/>
  <c r="F165" i="4"/>
  <c r="O165" i="4"/>
  <c r="O24" i="5"/>
  <c r="B24" i="4"/>
  <c r="B24" i="8"/>
  <c r="G24" i="5"/>
  <c r="C165" i="6"/>
  <c r="N60" i="4"/>
  <c r="J24" i="5"/>
  <c r="C24" i="7"/>
  <c r="R24" i="4"/>
  <c r="F24" i="4"/>
  <c r="E24" i="4"/>
  <c r="D24" i="4"/>
  <c r="C24" i="4"/>
  <c r="L24" i="4"/>
  <c r="G24" i="4"/>
  <c r="B24" i="5"/>
  <c r="B24" i="6"/>
  <c r="D24" i="6"/>
  <c r="C207" i="7"/>
  <c r="C116" i="8"/>
  <c r="H116" i="8"/>
  <c r="J116" i="5"/>
  <c r="N116" i="5"/>
  <c r="C116" i="5"/>
  <c r="F116" i="8"/>
  <c r="E116" i="8"/>
  <c r="B116" i="5"/>
  <c r="F116" i="5"/>
  <c r="H116" i="5"/>
  <c r="S116" i="4"/>
  <c r="O116" i="4"/>
  <c r="B116" i="8"/>
  <c r="M116" i="5"/>
  <c r="K116" i="5"/>
  <c r="G116" i="5"/>
  <c r="R116" i="5"/>
  <c r="G116" i="8"/>
  <c r="S116" i="5"/>
  <c r="O116" i="5"/>
  <c r="E116" i="5"/>
  <c r="I116" i="5"/>
  <c r="C116" i="4"/>
  <c r="N116" i="4"/>
  <c r="J116" i="4"/>
  <c r="G116" i="6"/>
  <c r="D116" i="8"/>
  <c r="Q116" i="5"/>
  <c r="K116" i="4"/>
  <c r="G116" i="4"/>
  <c r="R116" i="4"/>
  <c r="B116" i="6"/>
  <c r="B116" i="7"/>
  <c r="D116" i="4"/>
  <c r="H116" i="4"/>
  <c r="C116" i="7"/>
  <c r="L116" i="4"/>
  <c r="P116" i="4"/>
  <c r="C116" i="6"/>
  <c r="D116" i="7"/>
  <c r="E116" i="4"/>
  <c r="I116" i="4"/>
  <c r="D116" i="6"/>
  <c r="E116" i="7"/>
  <c r="D116" i="5"/>
  <c r="M116" i="4"/>
  <c r="Q116" i="4"/>
  <c r="E116" i="6"/>
  <c r="L116" i="5"/>
  <c r="P116" i="5"/>
  <c r="F116" i="4"/>
  <c r="B116" i="4"/>
  <c r="F116" i="6"/>
  <c r="Q123" i="4"/>
  <c r="M123" i="4"/>
  <c r="E123" i="4"/>
  <c r="B123" i="4"/>
  <c r="I123" i="4"/>
  <c r="O123" i="4"/>
  <c r="H123" i="4"/>
  <c r="P123" i="4"/>
  <c r="N123" i="4"/>
  <c r="C123" i="4"/>
  <c r="L123" i="4"/>
  <c r="F123" i="4"/>
  <c r="R123" i="4"/>
  <c r="D123" i="4"/>
  <c r="J123" i="4"/>
  <c r="G123" i="4"/>
  <c r="K123" i="4"/>
  <c r="S123" i="4"/>
  <c r="E74" i="7"/>
  <c r="D74" i="7"/>
  <c r="C74" i="7"/>
  <c r="B74" i="7"/>
  <c r="M31" i="4"/>
  <c r="I31" i="4"/>
  <c r="H31" i="4"/>
  <c r="D31" i="4"/>
  <c r="J31" i="4"/>
  <c r="L31" i="4"/>
  <c r="G31" i="4"/>
  <c r="Q31" i="4"/>
  <c r="P31" i="4"/>
  <c r="K31" i="4"/>
  <c r="S31" i="4"/>
  <c r="E31" i="4"/>
  <c r="B31" i="4"/>
  <c r="N31" i="4"/>
  <c r="R31" i="4"/>
  <c r="C31" i="4"/>
  <c r="O31" i="4"/>
  <c r="F31" i="4"/>
  <c r="H165" i="5"/>
  <c r="S151" i="4"/>
  <c r="Q151" i="4"/>
  <c r="G151" i="4"/>
  <c r="I151" i="4"/>
  <c r="N151" i="4"/>
  <c r="E151" i="4"/>
  <c r="L151" i="4"/>
  <c r="C151" i="4"/>
  <c r="R151" i="4"/>
  <c r="D151" i="4"/>
  <c r="J151" i="4"/>
  <c r="P151" i="4"/>
  <c r="B151" i="4"/>
  <c r="M151" i="4"/>
  <c r="H151" i="4"/>
  <c r="O151" i="4"/>
  <c r="K151" i="4"/>
  <c r="F151" i="4"/>
  <c r="E88" i="7"/>
  <c r="D88" i="7"/>
  <c r="C88" i="7"/>
  <c r="B88" i="7"/>
  <c r="G24" i="6"/>
  <c r="F88" i="6"/>
  <c r="B88" i="6"/>
  <c r="E88" i="6"/>
  <c r="C88" i="6"/>
  <c r="G88" i="6"/>
  <c r="D88" i="6"/>
  <c r="E39" i="7"/>
  <c r="D39" i="7"/>
  <c r="B39" i="7"/>
  <c r="C39" i="7"/>
  <c r="D81" i="6"/>
  <c r="C81" i="6"/>
  <c r="B81" i="6"/>
  <c r="G81" i="6"/>
  <c r="F81" i="6"/>
  <c r="E81" i="6"/>
  <c r="H144" i="8"/>
  <c r="F144" i="8"/>
  <c r="G144" i="8"/>
  <c r="C144" i="8"/>
  <c r="B144" i="8"/>
  <c r="D144" i="8"/>
  <c r="E144" i="8"/>
  <c r="G67" i="8"/>
  <c r="D67" i="8"/>
  <c r="B67" i="8"/>
  <c r="E67" i="8"/>
  <c r="C67" i="8"/>
  <c r="H67" i="8"/>
  <c r="F67" i="8"/>
  <c r="G186" i="6"/>
  <c r="F186" i="6"/>
  <c r="D186" i="6"/>
  <c r="C186" i="6"/>
  <c r="B186" i="6"/>
  <c r="E186" i="6"/>
  <c r="M207" i="4"/>
  <c r="I207" i="4"/>
  <c r="F207" i="4"/>
  <c r="L207" i="4"/>
  <c r="J207" i="4"/>
  <c r="Q207" i="4"/>
  <c r="K207" i="4"/>
  <c r="O207" i="4"/>
  <c r="S207" i="4"/>
  <c r="N207" i="4"/>
  <c r="P200" i="5"/>
  <c r="R200" i="5"/>
  <c r="B200" i="5"/>
  <c r="O200" i="5"/>
  <c r="L200" i="5"/>
  <c r="K200" i="5"/>
  <c r="G200" i="5"/>
  <c r="D200" i="5"/>
  <c r="S200" i="5"/>
  <c r="J200" i="5"/>
  <c r="C200" i="5"/>
  <c r="Q200" i="5"/>
  <c r="F200" i="5"/>
  <c r="N200" i="5"/>
  <c r="M200" i="5"/>
  <c r="I200" i="5"/>
  <c r="E200" i="5"/>
  <c r="H200" i="5"/>
  <c r="E102" i="7"/>
  <c r="D102" i="7"/>
  <c r="C102" i="7"/>
  <c r="B102" i="7"/>
  <c r="E95" i="4"/>
  <c r="R95" i="4"/>
  <c r="D95" i="4"/>
  <c r="O95" i="4"/>
  <c r="B95" i="4"/>
  <c r="N95" i="4"/>
  <c r="M95" i="4"/>
  <c r="J95" i="4"/>
  <c r="I95" i="4"/>
  <c r="G95" i="4"/>
  <c r="H95" i="4"/>
  <c r="L95" i="4"/>
  <c r="Q95" i="4"/>
  <c r="K95" i="4"/>
  <c r="S95" i="4"/>
  <c r="C95" i="4"/>
  <c r="F95" i="4"/>
  <c r="P95" i="4"/>
  <c r="J109" i="5"/>
  <c r="Q109" i="5"/>
  <c r="O109" i="5"/>
  <c r="L109" i="5"/>
  <c r="G109" i="5"/>
  <c r="D109" i="5"/>
  <c r="B109" i="5"/>
  <c r="R109" i="5"/>
  <c r="E109" i="5"/>
  <c r="I109" i="5"/>
  <c r="S109" i="5"/>
  <c r="P109" i="5"/>
  <c r="H109" i="5"/>
  <c r="F109" i="5"/>
  <c r="M109" i="5"/>
  <c r="N109" i="5"/>
  <c r="K109" i="5"/>
  <c r="C109" i="5"/>
  <c r="P186" i="5"/>
  <c r="J186" i="5"/>
  <c r="G186" i="5"/>
  <c r="D186" i="5"/>
  <c r="S186" i="5"/>
  <c r="C186" i="5"/>
  <c r="O186" i="5"/>
  <c r="L186" i="5"/>
  <c r="B186" i="5"/>
  <c r="R186" i="5"/>
  <c r="K186" i="5"/>
  <c r="H186" i="5"/>
  <c r="E186" i="5"/>
  <c r="N186" i="5"/>
  <c r="Q186" i="5"/>
  <c r="I186" i="5"/>
  <c r="M186" i="5"/>
  <c r="F186" i="5"/>
  <c r="F46" i="6"/>
  <c r="E46" i="6"/>
  <c r="B46" i="6"/>
  <c r="D46" i="6"/>
  <c r="G46" i="6"/>
  <c r="C46" i="6"/>
  <c r="B53" i="6"/>
  <c r="F53" i="6"/>
  <c r="G144" i="6"/>
  <c r="F144" i="6"/>
  <c r="D144" i="6"/>
  <c r="C144" i="6"/>
  <c r="B144" i="6"/>
  <c r="E144" i="6"/>
  <c r="E165" i="4"/>
  <c r="M200" i="4"/>
  <c r="G200" i="4"/>
  <c r="D200" i="4"/>
  <c r="O200" i="4"/>
  <c r="L200" i="4"/>
  <c r="I200" i="4"/>
  <c r="J200" i="4"/>
  <c r="B200" i="4"/>
  <c r="F200" i="4"/>
  <c r="H200" i="4"/>
  <c r="E200" i="4"/>
  <c r="S200" i="4"/>
  <c r="Q200" i="4"/>
  <c r="K200" i="4"/>
  <c r="C200" i="4"/>
  <c r="N200" i="4"/>
  <c r="R200" i="4"/>
  <c r="P200" i="4"/>
  <c r="S193" i="4"/>
  <c r="Q193" i="4"/>
  <c r="C193" i="4"/>
  <c r="B193" i="4"/>
  <c r="M193" i="4"/>
  <c r="O193" i="4"/>
  <c r="K193" i="4"/>
  <c r="N193" i="4"/>
  <c r="H193" i="4"/>
  <c r="F193" i="4"/>
  <c r="E193" i="4"/>
  <c r="L193" i="4"/>
  <c r="R193" i="4"/>
  <c r="D193" i="4"/>
  <c r="J193" i="4"/>
  <c r="G193" i="4"/>
  <c r="P193" i="4"/>
  <c r="I193" i="4"/>
  <c r="F172" i="8"/>
  <c r="G172" i="8"/>
  <c r="D172" i="8"/>
  <c r="B172" i="8"/>
  <c r="H172" i="8"/>
  <c r="C172" i="8"/>
  <c r="E172" i="8"/>
  <c r="E207" i="7"/>
  <c r="B207" i="7"/>
  <c r="G172" i="6"/>
  <c r="F172" i="6"/>
  <c r="E172" i="6"/>
  <c r="C172" i="6"/>
  <c r="B172" i="6"/>
  <c r="D172" i="6"/>
  <c r="E46" i="7"/>
  <c r="D46" i="7"/>
  <c r="C46" i="7"/>
  <c r="B46" i="7"/>
  <c r="D95" i="6"/>
  <c r="C95" i="6"/>
  <c r="B95" i="6"/>
  <c r="G95" i="6"/>
  <c r="F95" i="6"/>
  <c r="E95" i="6"/>
  <c r="B95" i="8"/>
  <c r="E95" i="8"/>
  <c r="H95" i="8"/>
  <c r="D95" i="8"/>
  <c r="F95" i="8"/>
  <c r="G95" i="8"/>
  <c r="C95" i="8"/>
  <c r="C67" i="7"/>
  <c r="B67" i="7"/>
  <c r="E67" i="7"/>
  <c r="D67" i="7"/>
  <c r="E151" i="8"/>
  <c r="F151" i="8"/>
  <c r="C151" i="8"/>
  <c r="B151" i="8"/>
  <c r="G151" i="8"/>
  <c r="D151" i="8"/>
  <c r="H151" i="8"/>
  <c r="D109" i="7"/>
  <c r="C109" i="7"/>
  <c r="E109" i="7"/>
  <c r="B109" i="7"/>
  <c r="I81" i="4"/>
  <c r="G81" i="4"/>
  <c r="R81" i="4"/>
  <c r="F81" i="4"/>
  <c r="Q81" i="4"/>
  <c r="E81" i="4"/>
  <c r="O81" i="4"/>
  <c r="D81" i="4"/>
  <c r="N81" i="4"/>
  <c r="B81" i="4"/>
  <c r="J81" i="4"/>
  <c r="M81" i="4"/>
  <c r="S81" i="4"/>
  <c r="K81" i="4"/>
  <c r="P81" i="4"/>
  <c r="H81" i="4"/>
  <c r="C81" i="4"/>
  <c r="L81" i="4"/>
  <c r="Q81" i="5"/>
  <c r="B81" i="5"/>
  <c r="K81" i="5"/>
  <c r="P81" i="5"/>
  <c r="I81" i="5"/>
  <c r="O81" i="5"/>
  <c r="D81" i="5"/>
  <c r="L81" i="5"/>
  <c r="G81" i="5"/>
  <c r="S81" i="5"/>
  <c r="R81" i="5"/>
  <c r="F81" i="5"/>
  <c r="M81" i="5"/>
  <c r="E81" i="5"/>
  <c r="C81" i="5"/>
  <c r="J81" i="5"/>
  <c r="N81" i="5"/>
  <c r="H81" i="5"/>
  <c r="K144" i="5"/>
  <c r="J144" i="5"/>
  <c r="C144" i="5"/>
  <c r="P144" i="5"/>
  <c r="Q144" i="5"/>
  <c r="G144" i="5"/>
  <c r="N144" i="5"/>
  <c r="I144" i="5"/>
  <c r="F144" i="5"/>
  <c r="D144" i="5"/>
  <c r="E144" i="5"/>
  <c r="B144" i="5"/>
  <c r="R144" i="5"/>
  <c r="M144" i="5"/>
  <c r="S144" i="5"/>
  <c r="H144" i="5"/>
  <c r="L144" i="5"/>
  <c r="O144" i="5"/>
  <c r="O172" i="5"/>
  <c r="L172" i="5"/>
  <c r="M172" i="5"/>
  <c r="D172" i="5"/>
  <c r="E172" i="5"/>
  <c r="Q172" i="5"/>
  <c r="J172" i="5"/>
  <c r="P172" i="5"/>
  <c r="I172" i="5"/>
  <c r="B172" i="5"/>
  <c r="N172" i="5"/>
  <c r="G172" i="5"/>
  <c r="C172" i="5"/>
  <c r="H172" i="5"/>
  <c r="K172" i="5"/>
  <c r="R172" i="5"/>
  <c r="F172" i="5"/>
  <c r="S172" i="5"/>
  <c r="B193" i="7"/>
  <c r="E193" i="7"/>
  <c r="C193" i="7"/>
  <c r="D193" i="7"/>
  <c r="F102" i="8"/>
  <c r="E102" i="8"/>
  <c r="D102" i="8"/>
  <c r="C102" i="8"/>
  <c r="H102" i="8"/>
  <c r="G102" i="8"/>
  <c r="B102" i="8"/>
  <c r="N39" i="4"/>
  <c r="E39" i="4"/>
  <c r="D39" i="4"/>
  <c r="C39" i="4"/>
  <c r="P39" i="4"/>
  <c r="M39" i="4"/>
  <c r="O39" i="4"/>
  <c r="B39" i="4"/>
  <c r="I39" i="4"/>
  <c r="J39" i="4"/>
  <c r="R39" i="4"/>
  <c r="H39" i="4"/>
  <c r="S39" i="4"/>
  <c r="Q39" i="4"/>
  <c r="G39" i="4"/>
  <c r="F39" i="4"/>
  <c r="K39" i="4"/>
  <c r="L39" i="4"/>
  <c r="J67" i="4"/>
  <c r="R67" i="4"/>
  <c r="E67" i="4"/>
  <c r="Q67" i="4"/>
  <c r="D67" i="4"/>
  <c r="P67" i="4"/>
  <c r="B67" i="4"/>
  <c r="N67" i="4"/>
  <c r="M67" i="4"/>
  <c r="I67" i="4"/>
  <c r="H67" i="4"/>
  <c r="F67" i="4"/>
  <c r="G67" i="4"/>
  <c r="S67" i="4"/>
  <c r="C67" i="4"/>
  <c r="L67" i="4"/>
  <c r="O67" i="4"/>
  <c r="K67" i="4"/>
  <c r="M46" i="5"/>
  <c r="P46" i="5"/>
  <c r="O46" i="5"/>
  <c r="H46" i="5"/>
  <c r="E46" i="5"/>
  <c r="G46" i="5"/>
  <c r="C46" i="5"/>
  <c r="R46" i="5"/>
  <c r="F46" i="5"/>
  <c r="B46" i="5"/>
  <c r="L46" i="5"/>
  <c r="Q46" i="5"/>
  <c r="S46" i="5"/>
  <c r="N46" i="5"/>
  <c r="I46" i="5"/>
  <c r="D46" i="5"/>
  <c r="K46" i="5"/>
  <c r="J46" i="5"/>
  <c r="M137" i="4"/>
  <c r="C137" i="4"/>
  <c r="S137" i="4"/>
  <c r="P137" i="4"/>
  <c r="K137" i="4"/>
  <c r="I137" i="4"/>
  <c r="H137" i="4"/>
  <c r="G137" i="4"/>
  <c r="N137" i="4"/>
  <c r="L137" i="4"/>
  <c r="Q137" i="4"/>
  <c r="R137" i="4"/>
  <c r="D137" i="4"/>
  <c r="E137" i="4"/>
  <c r="J137" i="4"/>
  <c r="B137" i="4"/>
  <c r="F137" i="4"/>
  <c r="O137" i="4"/>
  <c r="E67" i="5"/>
  <c r="D67" i="5"/>
  <c r="S67" i="5"/>
  <c r="L67" i="5"/>
  <c r="K67" i="5"/>
  <c r="I67" i="5"/>
  <c r="C67" i="5"/>
  <c r="M67" i="5"/>
  <c r="N67" i="5"/>
  <c r="R67" i="5"/>
  <c r="F67" i="5"/>
  <c r="B67" i="5"/>
  <c r="P67" i="5"/>
  <c r="O67" i="5"/>
  <c r="G67" i="5"/>
  <c r="Q67" i="5"/>
  <c r="H67" i="5"/>
  <c r="J67" i="5"/>
  <c r="H39" i="8"/>
  <c r="E39" i="8"/>
  <c r="D39" i="8"/>
  <c r="C39" i="8"/>
  <c r="G39" i="8"/>
  <c r="F39" i="8"/>
  <c r="B39" i="8"/>
  <c r="E186" i="7"/>
  <c r="D186" i="7"/>
  <c r="C186" i="7"/>
  <c r="B186" i="7"/>
  <c r="F88" i="8"/>
  <c r="E88" i="8"/>
  <c r="H88" i="8"/>
  <c r="D88" i="8"/>
  <c r="C88" i="8"/>
  <c r="B88" i="8"/>
  <c r="G88" i="8"/>
  <c r="B151" i="6"/>
  <c r="G151" i="6"/>
  <c r="D151" i="6"/>
  <c r="E151" i="6"/>
  <c r="C151" i="6"/>
  <c r="F151" i="6"/>
  <c r="F193" i="8"/>
  <c r="E193" i="8"/>
  <c r="G193" i="8"/>
  <c r="D193" i="8"/>
  <c r="B193" i="8"/>
  <c r="H193" i="8"/>
  <c r="C193" i="8"/>
  <c r="C81" i="7"/>
  <c r="B81" i="7"/>
  <c r="E81" i="7"/>
  <c r="D81" i="7"/>
  <c r="B200" i="6"/>
  <c r="G200" i="6"/>
  <c r="E200" i="6"/>
  <c r="D200" i="6"/>
  <c r="F200" i="6"/>
  <c r="C200" i="6"/>
  <c r="D200" i="8"/>
  <c r="C200" i="8"/>
  <c r="E200" i="8"/>
  <c r="F200" i="8"/>
  <c r="H200" i="8"/>
  <c r="B200" i="8"/>
  <c r="G200" i="8"/>
  <c r="H31" i="8"/>
  <c r="E31" i="8"/>
  <c r="G31" i="8"/>
  <c r="D31" i="8"/>
  <c r="C31" i="8"/>
  <c r="F31" i="8"/>
  <c r="B31" i="8"/>
  <c r="F123" i="8"/>
  <c r="E123" i="8"/>
  <c r="H123" i="8"/>
  <c r="G123" i="8"/>
  <c r="C123" i="8"/>
  <c r="D123" i="8"/>
  <c r="B123" i="8"/>
  <c r="B144" i="7"/>
  <c r="D144" i="7"/>
  <c r="E144" i="7"/>
  <c r="C144" i="7"/>
  <c r="Q88" i="4"/>
  <c r="N88" i="4"/>
  <c r="S88" i="4"/>
  <c r="H88" i="4"/>
  <c r="P88" i="4"/>
  <c r="G88" i="4"/>
  <c r="M88" i="4"/>
  <c r="B88" i="4"/>
  <c r="I88" i="4"/>
  <c r="L88" i="4"/>
  <c r="K88" i="4"/>
  <c r="D88" i="4"/>
  <c r="J88" i="4"/>
  <c r="F88" i="4"/>
  <c r="R88" i="4"/>
  <c r="O88" i="4"/>
  <c r="E88" i="4"/>
  <c r="C88" i="4"/>
  <c r="O109" i="4"/>
  <c r="M109" i="4"/>
  <c r="L109" i="4"/>
  <c r="G109" i="4"/>
  <c r="E109" i="4"/>
  <c r="D109" i="4"/>
  <c r="C109" i="4"/>
  <c r="R109" i="4"/>
  <c r="B109" i="4"/>
  <c r="H109" i="4"/>
  <c r="N109" i="4"/>
  <c r="P109" i="4"/>
  <c r="F109" i="4"/>
  <c r="S109" i="4"/>
  <c r="Q109" i="4"/>
  <c r="I109" i="4"/>
  <c r="J109" i="4"/>
  <c r="K109" i="4"/>
  <c r="J207" i="5"/>
  <c r="O207" i="5"/>
  <c r="N207" i="5"/>
  <c r="E207" i="5"/>
  <c r="D207" i="5"/>
  <c r="C207" i="5"/>
  <c r="M207" i="5"/>
  <c r="L207" i="5"/>
  <c r="F207" i="5"/>
  <c r="K207" i="5"/>
  <c r="F67" i="6"/>
  <c r="E67" i="6"/>
  <c r="D67" i="6"/>
  <c r="C67" i="6"/>
  <c r="G67" i="6"/>
  <c r="B67" i="6"/>
  <c r="R74" i="4"/>
  <c r="L74" i="4"/>
  <c r="J74" i="4"/>
  <c r="B74" i="4"/>
  <c r="Q74" i="4"/>
  <c r="F74" i="4"/>
  <c r="K74" i="4"/>
  <c r="E74" i="4"/>
  <c r="D74" i="4"/>
  <c r="C74" i="4"/>
  <c r="N74" i="4"/>
  <c r="O74" i="4"/>
  <c r="G74" i="4"/>
  <c r="M74" i="4"/>
  <c r="H74" i="4"/>
  <c r="S74" i="4"/>
  <c r="I74" i="4"/>
  <c r="P74" i="4"/>
  <c r="N24" i="4"/>
  <c r="M24" i="4"/>
  <c r="P24" i="4"/>
  <c r="Q24" i="4"/>
  <c r="K24" i="4"/>
  <c r="O24" i="4"/>
  <c r="S24" i="4"/>
  <c r="O144" i="4"/>
  <c r="D144" i="4"/>
  <c r="I144" i="4"/>
  <c r="E144" i="4"/>
  <c r="G144" i="4"/>
  <c r="C144" i="4"/>
  <c r="R144" i="4"/>
  <c r="B144" i="4"/>
  <c r="N144" i="4"/>
  <c r="P144" i="4"/>
  <c r="L144" i="4"/>
  <c r="S144" i="4"/>
  <c r="Q144" i="4"/>
  <c r="J144" i="4"/>
  <c r="M144" i="4"/>
  <c r="F144" i="4"/>
  <c r="K144" i="4"/>
  <c r="H144" i="4"/>
  <c r="F31" i="6"/>
  <c r="E31" i="6"/>
  <c r="D31" i="6"/>
  <c r="B31" i="6"/>
  <c r="C31" i="6"/>
  <c r="G31" i="6"/>
  <c r="I123" i="5"/>
  <c r="F123" i="5"/>
  <c r="E123" i="5"/>
  <c r="C123" i="5"/>
  <c r="O123" i="5"/>
  <c r="N123" i="5"/>
  <c r="P123" i="5"/>
  <c r="K123" i="5"/>
  <c r="H123" i="5"/>
  <c r="L123" i="5"/>
  <c r="R123" i="5"/>
  <c r="G123" i="5"/>
  <c r="J123" i="5"/>
  <c r="M123" i="5"/>
  <c r="S123" i="5"/>
  <c r="Q123" i="5"/>
  <c r="B123" i="5"/>
  <c r="D123" i="5"/>
  <c r="C95" i="5"/>
  <c r="S95" i="5"/>
  <c r="M95" i="5"/>
  <c r="L95" i="5"/>
  <c r="I95" i="5"/>
  <c r="E95" i="5"/>
  <c r="D95" i="5"/>
  <c r="K95" i="5"/>
  <c r="B95" i="5"/>
  <c r="P95" i="5"/>
  <c r="O95" i="5"/>
  <c r="G95" i="5"/>
  <c r="R95" i="5"/>
  <c r="F95" i="5"/>
  <c r="Q95" i="5"/>
  <c r="J95" i="5"/>
  <c r="H95" i="5"/>
  <c r="N95" i="5"/>
  <c r="G39" i="6"/>
  <c r="F39" i="6"/>
  <c r="E39" i="6"/>
  <c r="D39" i="6"/>
  <c r="B39" i="6"/>
  <c r="C39" i="6"/>
  <c r="E193" i="6"/>
  <c r="F193" i="6"/>
  <c r="C193" i="6"/>
  <c r="D193" i="6"/>
  <c r="G193" i="6"/>
  <c r="B193" i="6"/>
  <c r="D74" i="6"/>
  <c r="C74" i="6"/>
  <c r="B74" i="6"/>
  <c r="F74" i="6"/>
  <c r="E74" i="6"/>
  <c r="G74" i="6"/>
  <c r="B137" i="7"/>
  <c r="D137" i="7"/>
  <c r="C137" i="7"/>
  <c r="E137" i="7"/>
  <c r="B95" i="7"/>
  <c r="E95" i="7"/>
  <c r="D95" i="7"/>
  <c r="C95" i="7"/>
  <c r="F74" i="8"/>
  <c r="E74" i="8"/>
  <c r="B74" i="8"/>
  <c r="H74" i="8"/>
  <c r="D74" i="8"/>
  <c r="G74" i="8"/>
  <c r="C74" i="8"/>
  <c r="S137" i="5"/>
  <c r="P137" i="5"/>
  <c r="K137" i="5"/>
  <c r="H137" i="5"/>
  <c r="F137" i="5"/>
  <c r="I137" i="5"/>
  <c r="L137" i="5"/>
  <c r="D137" i="5"/>
  <c r="G137" i="5"/>
  <c r="J137" i="5"/>
  <c r="O137" i="5"/>
  <c r="B137" i="5"/>
  <c r="C137" i="5"/>
  <c r="N137" i="5"/>
  <c r="Q137" i="5"/>
  <c r="R137" i="5"/>
  <c r="M137" i="5"/>
  <c r="E137" i="5"/>
  <c r="C186" i="8"/>
  <c r="B186" i="8"/>
  <c r="F186" i="8"/>
  <c r="G186" i="8"/>
  <c r="E186" i="8"/>
  <c r="H186" i="8"/>
  <c r="D186" i="8"/>
  <c r="J46" i="4"/>
  <c r="H46" i="4"/>
  <c r="F46" i="4"/>
  <c r="R46" i="4"/>
  <c r="E46" i="4"/>
  <c r="Q46" i="4"/>
  <c r="D46" i="4"/>
  <c r="P46" i="4"/>
  <c r="B46" i="4"/>
  <c r="N46" i="4"/>
  <c r="I46" i="4"/>
  <c r="M46" i="4"/>
  <c r="K46" i="4"/>
  <c r="C46" i="4"/>
  <c r="O46" i="4"/>
  <c r="G46" i="4"/>
  <c r="S46" i="4"/>
  <c r="L46" i="4"/>
  <c r="G31" i="5"/>
  <c r="C31" i="5"/>
  <c r="Q31" i="5"/>
  <c r="R31" i="5"/>
  <c r="P31" i="5"/>
  <c r="F31" i="5"/>
  <c r="B31" i="5"/>
  <c r="O31" i="5"/>
  <c r="L31" i="5"/>
  <c r="E31" i="5"/>
  <c r="D31" i="5"/>
  <c r="S31" i="5"/>
  <c r="M31" i="5"/>
  <c r="H31" i="5"/>
  <c r="N31" i="5"/>
  <c r="J31" i="5"/>
  <c r="I31" i="5"/>
  <c r="K31" i="5"/>
  <c r="O186" i="4"/>
  <c r="I186" i="4"/>
  <c r="E186" i="4"/>
  <c r="D186" i="4"/>
  <c r="N186" i="4"/>
  <c r="P186" i="4"/>
  <c r="L186" i="4"/>
  <c r="F186" i="4"/>
  <c r="H186" i="4"/>
  <c r="K186" i="4"/>
  <c r="C186" i="4"/>
  <c r="M186" i="4"/>
  <c r="J186" i="4"/>
  <c r="S186" i="4"/>
  <c r="R186" i="4"/>
  <c r="B186" i="4"/>
  <c r="Q186" i="4"/>
  <c r="G186" i="4"/>
  <c r="L193" i="5"/>
  <c r="K193" i="5"/>
  <c r="H193" i="5"/>
  <c r="G193" i="5"/>
  <c r="S193" i="5"/>
  <c r="F193" i="5"/>
  <c r="O193" i="5"/>
  <c r="C193" i="5"/>
  <c r="N193" i="5"/>
  <c r="P193" i="5"/>
  <c r="M193" i="5"/>
  <c r="E193" i="5"/>
  <c r="D193" i="5"/>
  <c r="I193" i="5"/>
  <c r="Q193" i="5"/>
  <c r="B193" i="5"/>
  <c r="R193" i="5"/>
  <c r="J193" i="5"/>
  <c r="L151" i="5"/>
  <c r="O151" i="5"/>
  <c r="C151" i="5"/>
  <c r="N151" i="5"/>
  <c r="M151" i="5"/>
  <c r="K151" i="5"/>
  <c r="G151" i="5"/>
  <c r="S151" i="5"/>
  <c r="F151" i="5"/>
  <c r="H151" i="5"/>
  <c r="E151" i="5"/>
  <c r="P151" i="5"/>
  <c r="D151" i="5"/>
  <c r="B151" i="5"/>
  <c r="Q151" i="5"/>
  <c r="R151" i="5"/>
  <c r="J151" i="5"/>
  <c r="I151" i="5"/>
  <c r="E46" i="8"/>
  <c r="F46" i="8"/>
  <c r="G46" i="8"/>
  <c r="D46" i="8"/>
  <c r="B46" i="8"/>
  <c r="H46" i="8"/>
  <c r="C46" i="8"/>
  <c r="E31" i="7"/>
  <c r="B31" i="7"/>
  <c r="D31" i="7"/>
  <c r="C31" i="7"/>
  <c r="C123" i="6"/>
  <c r="B123" i="6"/>
  <c r="E123" i="6"/>
  <c r="F123" i="6"/>
  <c r="D123" i="6"/>
  <c r="G123" i="6"/>
  <c r="B151" i="7"/>
  <c r="D151" i="7"/>
  <c r="C151" i="7"/>
  <c r="E151" i="7"/>
  <c r="D123" i="7"/>
  <c r="C123" i="7"/>
  <c r="B123" i="7"/>
  <c r="E123" i="7"/>
  <c r="D102" i="6"/>
  <c r="C102" i="6"/>
  <c r="B102" i="6"/>
  <c r="E102" i="6"/>
  <c r="G102" i="6"/>
  <c r="F102" i="6"/>
  <c r="E109" i="8"/>
  <c r="H109" i="8"/>
  <c r="G109" i="8"/>
  <c r="C109" i="8"/>
  <c r="D109" i="8"/>
  <c r="F109" i="8"/>
  <c r="B109" i="8"/>
  <c r="P88" i="5"/>
  <c r="O88" i="5"/>
  <c r="I88" i="5"/>
  <c r="L88" i="5"/>
  <c r="Q88" i="5"/>
  <c r="H88" i="5"/>
  <c r="D88" i="5"/>
  <c r="M88" i="5"/>
  <c r="K88" i="5"/>
  <c r="C88" i="5"/>
  <c r="N88" i="5"/>
  <c r="J88" i="5"/>
  <c r="E88" i="5"/>
  <c r="F88" i="5"/>
  <c r="S88" i="5"/>
  <c r="R88" i="5"/>
  <c r="B88" i="5"/>
  <c r="G88" i="5"/>
  <c r="M172" i="4"/>
  <c r="L172" i="4"/>
  <c r="G172" i="4"/>
  <c r="E172" i="4"/>
  <c r="D172" i="4"/>
  <c r="O172" i="4"/>
  <c r="R172" i="4"/>
  <c r="J172" i="4"/>
  <c r="N172" i="4"/>
  <c r="P172" i="4"/>
  <c r="S172" i="4"/>
  <c r="F172" i="4"/>
  <c r="H172" i="4"/>
  <c r="Q172" i="4"/>
  <c r="K172" i="4"/>
  <c r="I172" i="4"/>
  <c r="B172" i="4"/>
  <c r="C172" i="4"/>
  <c r="L60" i="4"/>
  <c r="S102" i="4"/>
  <c r="R102" i="4"/>
  <c r="Q102" i="4"/>
  <c r="K102" i="4"/>
  <c r="I102" i="4"/>
  <c r="H102" i="4"/>
  <c r="F102" i="4"/>
  <c r="D102" i="4"/>
  <c r="P102" i="4"/>
  <c r="N102" i="4"/>
  <c r="C102" i="4"/>
  <c r="M102" i="4"/>
  <c r="O102" i="4"/>
  <c r="G102" i="4"/>
  <c r="B102" i="4"/>
  <c r="E102" i="4"/>
  <c r="L102" i="4"/>
  <c r="J102" i="4"/>
  <c r="G39" i="5"/>
  <c r="K39" i="5"/>
  <c r="H39" i="5"/>
  <c r="C39" i="5"/>
  <c r="Q39" i="5"/>
  <c r="N39" i="5"/>
  <c r="J39" i="5"/>
  <c r="I39" i="5"/>
  <c r="F39" i="5"/>
  <c r="B39" i="5"/>
  <c r="E39" i="5"/>
  <c r="L39" i="5"/>
  <c r="D39" i="5"/>
  <c r="O39" i="5"/>
  <c r="S39" i="5"/>
  <c r="R39" i="5"/>
  <c r="M39" i="5"/>
  <c r="P39" i="5"/>
  <c r="M102" i="5"/>
  <c r="P102" i="5"/>
  <c r="H102" i="5"/>
  <c r="E102" i="5"/>
  <c r="O102" i="5"/>
  <c r="L102" i="5"/>
  <c r="Q102" i="5"/>
  <c r="I102" i="5"/>
  <c r="D102" i="5"/>
  <c r="K102" i="5"/>
  <c r="C102" i="5"/>
  <c r="N102" i="5"/>
  <c r="J102" i="5"/>
  <c r="G102" i="5"/>
  <c r="S102" i="5"/>
  <c r="B102" i="5"/>
  <c r="F102" i="5"/>
  <c r="R102" i="5"/>
  <c r="B200" i="7"/>
  <c r="E200" i="7"/>
  <c r="C200" i="7"/>
  <c r="D200" i="7"/>
  <c r="F74" i="5"/>
  <c r="B74" i="5"/>
  <c r="L74" i="5"/>
  <c r="E74" i="5"/>
  <c r="G74" i="5"/>
  <c r="S74" i="5"/>
  <c r="O74" i="5"/>
  <c r="K74" i="5"/>
  <c r="M74" i="5"/>
  <c r="C74" i="5"/>
  <c r="I74" i="5"/>
  <c r="R74" i="5"/>
  <c r="H74" i="5"/>
  <c r="J74" i="5"/>
  <c r="P74" i="5"/>
  <c r="Q74" i="5"/>
  <c r="N74" i="5"/>
  <c r="D74" i="5"/>
  <c r="E165" i="7"/>
  <c r="D165" i="7"/>
  <c r="C165" i="7"/>
  <c r="B165" i="7"/>
  <c r="D81" i="8"/>
  <c r="C81" i="8"/>
  <c r="E81" i="8"/>
  <c r="H81" i="8"/>
  <c r="F81" i="8"/>
  <c r="G81" i="8"/>
  <c r="B81" i="8"/>
  <c r="F137" i="8"/>
  <c r="E137" i="8"/>
  <c r="H137" i="8"/>
  <c r="G137" i="8"/>
  <c r="C137" i="8"/>
  <c r="B137" i="8"/>
  <c r="D137" i="8"/>
  <c r="F137" i="6"/>
  <c r="B137" i="6"/>
  <c r="G137" i="6"/>
  <c r="D137" i="6"/>
  <c r="E137" i="6"/>
  <c r="C137" i="6"/>
  <c r="B172" i="7"/>
  <c r="D172" i="7"/>
  <c r="C172" i="7"/>
  <c r="E172" i="7"/>
  <c r="G109" i="6"/>
  <c r="F109" i="6"/>
  <c r="D109" i="6"/>
  <c r="C109" i="6"/>
  <c r="E109" i="6"/>
  <c r="B109" i="6"/>
  <c r="F207" i="8"/>
  <c r="E207" i="8"/>
  <c r="D207" i="8"/>
  <c r="C207" i="8"/>
  <c r="B207" i="8"/>
  <c r="H207" i="8"/>
  <c r="G207" i="8"/>
  <c r="L179" i="5" l="1"/>
  <c r="F130" i="8"/>
  <c r="L130" i="4"/>
  <c r="I179" i="4"/>
  <c r="I17" i="4" s="1"/>
  <c r="R179" i="5"/>
  <c r="F179" i="6"/>
  <c r="H179" i="8"/>
  <c r="C179" i="4"/>
  <c r="C17" i="4" s="1"/>
  <c r="J130" i="4"/>
  <c r="D130" i="7"/>
  <c r="G130" i="8"/>
  <c r="S158" i="4"/>
  <c r="H130" i="8"/>
  <c r="B158" i="8"/>
  <c r="O179" i="5"/>
  <c r="O17" i="5" s="1"/>
  <c r="D158" i="7"/>
  <c r="D179" i="6"/>
  <c r="D17" i="6" s="1"/>
  <c r="D158" i="8"/>
  <c r="F158" i="8"/>
  <c r="B130" i="8"/>
  <c r="C130" i="8"/>
  <c r="R179" i="4"/>
  <c r="R17" i="4" s="1"/>
  <c r="H179" i="4"/>
  <c r="B158" i="7"/>
  <c r="G179" i="8"/>
  <c r="C130" i="5"/>
  <c r="J158" i="4"/>
  <c r="I130" i="4"/>
  <c r="E179" i="6"/>
  <c r="E17" i="6" s="1"/>
  <c r="G179" i="4"/>
  <c r="G17" i="4" s="1"/>
  <c r="E130" i="4"/>
  <c r="E130" i="8"/>
  <c r="D179" i="4"/>
  <c r="D17" i="4" s="1"/>
  <c r="D158" i="4"/>
  <c r="L179" i="4"/>
  <c r="L17" i="4" s="1"/>
  <c r="H130" i="5"/>
  <c r="G130" i="5"/>
  <c r="I130" i="5"/>
  <c r="S179" i="4"/>
  <c r="S17" i="4" s="1"/>
  <c r="F130" i="4"/>
  <c r="D179" i="8"/>
  <c r="D17" i="8" s="1"/>
  <c r="F179" i="8"/>
  <c r="F17" i="8" s="1"/>
  <c r="O130" i="5"/>
  <c r="N130" i="4"/>
  <c r="C158" i="7"/>
  <c r="M130" i="5"/>
  <c r="C130" i="7"/>
  <c r="H130" i="4"/>
  <c r="S130" i="5"/>
  <c r="Q130" i="4"/>
  <c r="E130" i="7"/>
  <c r="Q130" i="5"/>
  <c r="R130" i="4"/>
  <c r="L130" i="5"/>
  <c r="B130" i="5"/>
  <c r="B16" i="5" s="1"/>
  <c r="S130" i="4"/>
  <c r="G179" i="6"/>
  <c r="G17" i="6" s="1"/>
  <c r="B165" i="4"/>
  <c r="M165" i="4"/>
  <c r="C165" i="4"/>
  <c r="Q179" i="4"/>
  <c r="Q17" i="4" s="1"/>
  <c r="F158" i="4"/>
  <c r="G165" i="6"/>
  <c r="F130" i="5"/>
  <c r="H158" i="4"/>
  <c r="R130" i="5"/>
  <c r="R165" i="5"/>
  <c r="E158" i="4"/>
  <c r="G158" i="8"/>
  <c r="C130" i="6"/>
  <c r="C16" i="6" s="1"/>
  <c r="C165" i="8"/>
  <c r="P158" i="4"/>
  <c r="C179" i="5"/>
  <c r="C17" i="5" s="1"/>
  <c r="N158" i="4"/>
  <c r="P179" i="5"/>
  <c r="P17" i="5" s="1"/>
  <c r="K130" i="5"/>
  <c r="E158" i="8"/>
  <c r="N130" i="5"/>
  <c r="D165" i="8"/>
  <c r="K130" i="4"/>
  <c r="E165" i="5"/>
  <c r="C179" i="8"/>
  <c r="C17" i="8" s="1"/>
  <c r="D130" i="5"/>
  <c r="C158" i="8"/>
  <c r="G130" i="6"/>
  <c r="N179" i="4"/>
  <c r="N17" i="4" s="1"/>
  <c r="M130" i="4"/>
  <c r="D179" i="5"/>
  <c r="D17" i="5" s="1"/>
  <c r="P130" i="5"/>
  <c r="F158" i="5"/>
  <c r="J179" i="4"/>
  <c r="J17" i="4" s="1"/>
  <c r="I158" i="4"/>
  <c r="Q158" i="4"/>
  <c r="H158" i="8"/>
  <c r="J130" i="5"/>
  <c r="K179" i="4"/>
  <c r="K17" i="4" s="1"/>
  <c r="M158" i="4"/>
  <c r="N165" i="4"/>
  <c r="R158" i="4"/>
  <c r="I179" i="5"/>
  <c r="I17" i="5" s="1"/>
  <c r="F165" i="6"/>
  <c r="E158" i="5"/>
  <c r="O179" i="4"/>
  <c r="O17" i="4" s="1"/>
  <c r="B158" i="6"/>
  <c r="F130" i="6"/>
  <c r="N179" i="5"/>
  <c r="N17" i="5" s="1"/>
  <c r="G165" i="8"/>
  <c r="F24" i="5"/>
  <c r="B179" i="4"/>
  <c r="B17" i="4" s="1"/>
  <c r="J179" i="5"/>
  <c r="J17" i="5" s="1"/>
  <c r="B179" i="7"/>
  <c r="B17" i="7" s="1"/>
  <c r="R24" i="5"/>
  <c r="J158" i="5"/>
  <c r="E158" i="6"/>
  <c r="E130" i="6"/>
  <c r="S179" i="5"/>
  <c r="S17" i="5" s="1"/>
  <c r="E24" i="8"/>
  <c r="F158" i="6"/>
  <c r="G158" i="4"/>
  <c r="L158" i="5"/>
  <c r="E179" i="5"/>
  <c r="E17" i="5" s="1"/>
  <c r="O165" i="5"/>
  <c r="H24" i="8"/>
  <c r="F165" i="8"/>
  <c r="B179" i="8"/>
  <c r="B17" i="8" s="1"/>
  <c r="M179" i="5"/>
  <c r="M17" i="5" s="1"/>
  <c r="F165" i="5"/>
  <c r="J24" i="4"/>
  <c r="E179" i="4"/>
  <c r="E17" i="4" s="1"/>
  <c r="C24" i="8"/>
  <c r="M24" i="5"/>
  <c r="G158" i="5"/>
  <c r="I24" i="4"/>
  <c r="H24" i="4"/>
  <c r="D24" i="8"/>
  <c r="K158" i="4"/>
  <c r="F24" i="8"/>
  <c r="L158" i="4"/>
  <c r="L16" i="4" s="1"/>
  <c r="B24" i="7"/>
  <c r="E24" i="7"/>
  <c r="M179" i="4"/>
  <c r="M17" i="4" s="1"/>
  <c r="B179" i="6"/>
  <c r="B17" i="6" s="1"/>
  <c r="I158" i="5"/>
  <c r="M158" i="5"/>
  <c r="K158" i="5"/>
  <c r="E179" i="7"/>
  <c r="E17" i="7" s="1"/>
  <c r="D24" i="7"/>
  <c r="F179" i="4"/>
  <c r="F17" i="4" s="1"/>
  <c r="S24" i="5"/>
  <c r="N24" i="5"/>
  <c r="E158" i="7"/>
  <c r="O158" i="4"/>
  <c r="C158" i="5"/>
  <c r="O130" i="4"/>
  <c r="P130" i="4"/>
  <c r="Q179" i="5"/>
  <c r="Q17" i="5" s="1"/>
  <c r="C179" i="6"/>
  <c r="C17" i="6" s="1"/>
  <c r="P24" i="5"/>
  <c r="D130" i="4"/>
  <c r="B130" i="6"/>
  <c r="E130" i="5"/>
  <c r="E24" i="5"/>
  <c r="E179" i="8"/>
  <c r="E17" i="8" s="1"/>
  <c r="H158" i="5"/>
  <c r="R158" i="5"/>
  <c r="D130" i="6"/>
  <c r="C24" i="5"/>
  <c r="K179" i="5"/>
  <c r="K17" i="5" s="1"/>
  <c r="N158" i="5"/>
  <c r="D158" i="5"/>
  <c r="C158" i="4"/>
  <c r="K24" i="5"/>
  <c r="F179" i="5"/>
  <c r="F17" i="5" s="1"/>
  <c r="O158" i="5"/>
  <c r="D24" i="5"/>
  <c r="P158" i="5"/>
  <c r="P179" i="4"/>
  <c r="P17" i="4" s="1"/>
  <c r="G158" i="6"/>
  <c r="B179" i="5"/>
  <c r="B17" i="5" s="1"/>
  <c r="B130" i="4"/>
  <c r="G179" i="5"/>
  <c r="G17" i="5" s="1"/>
  <c r="I24" i="5"/>
  <c r="D158" i="6"/>
  <c r="C179" i="7"/>
  <c r="C17" i="7" s="1"/>
  <c r="L24" i="5"/>
  <c r="C130" i="4"/>
  <c r="H179" i="5"/>
  <c r="H17" i="5" s="1"/>
  <c r="Q24" i="5"/>
  <c r="G130" i="4"/>
  <c r="D179" i="7"/>
  <c r="D17" i="7" s="1"/>
  <c r="Q158" i="5"/>
  <c r="Q165" i="5"/>
  <c r="B158" i="4"/>
  <c r="B130" i="7"/>
  <c r="F16" i="4"/>
  <c r="H17" i="4"/>
  <c r="R17" i="5"/>
  <c r="H17" i="8"/>
  <c r="L17" i="5"/>
  <c r="F17" i="6"/>
  <c r="G17" i="8"/>
  <c r="S16" i="4" l="1"/>
  <c r="B16" i="8"/>
  <c r="D16" i="7"/>
  <c r="E16" i="6"/>
  <c r="R16" i="4"/>
  <c r="G16" i="5"/>
  <c r="G15" i="5" s="1"/>
  <c r="J16" i="4"/>
  <c r="J15" i="4" s="1"/>
  <c r="E16" i="4"/>
  <c r="M16" i="5"/>
  <c r="M15" i="5" s="1"/>
  <c r="O16" i="5"/>
  <c r="R16" i="5"/>
  <c r="R15" i="5" s="1"/>
  <c r="C16" i="7"/>
  <c r="C15" i="7" s="1"/>
  <c r="H16" i="5"/>
  <c r="N16" i="4"/>
  <c r="N15" i="4" s="1"/>
  <c r="M16" i="4"/>
  <c r="M15" i="4" s="1"/>
  <c r="D16" i="4"/>
  <c r="D15" i="4" s="1"/>
  <c r="I16" i="4"/>
  <c r="I15" i="4" s="1"/>
  <c r="Q16" i="4"/>
  <c r="Q15" i="4" s="1"/>
  <c r="S16" i="5"/>
  <c r="S15" i="5" s="1"/>
  <c r="H16" i="4"/>
  <c r="H15" i="4" s="1"/>
  <c r="O16" i="4"/>
  <c r="O15" i="4" s="1"/>
  <c r="P16" i="4"/>
  <c r="P15" i="4" s="1"/>
  <c r="G16" i="8"/>
  <c r="G15" i="8" s="1"/>
  <c r="E16" i="8"/>
  <c r="E15" i="8" s="1"/>
  <c r="N16" i="5"/>
  <c r="N15" i="5" s="1"/>
  <c r="C16" i="8"/>
  <c r="C15" i="8" s="1"/>
  <c r="F16" i="6"/>
  <c r="F15" i="6" s="1"/>
  <c r="F16" i="8"/>
  <c r="F15" i="8" s="1"/>
  <c r="G16" i="4"/>
  <c r="G15" i="4" s="1"/>
  <c r="C16" i="5"/>
  <c r="C15" i="5" s="1"/>
  <c r="H16" i="8"/>
  <c r="H15" i="8" s="1"/>
  <c r="D16" i="8"/>
  <c r="D15" i="8" s="1"/>
  <c r="K16" i="5"/>
  <c r="K15" i="5" s="1"/>
  <c r="Q16" i="5"/>
  <c r="Q15" i="5" s="1"/>
  <c r="C16" i="4"/>
  <c r="C15" i="4" s="1"/>
  <c r="L16" i="5"/>
  <c r="L15" i="5" s="1"/>
  <c r="E16" i="5"/>
  <c r="E15" i="5" s="1"/>
  <c r="B16" i="7"/>
  <c r="B15" i="7" s="1"/>
  <c r="B16" i="6"/>
  <c r="B15" i="6" s="1"/>
  <c r="E16" i="7"/>
  <c r="E15" i="7" s="1"/>
  <c r="B16" i="4"/>
  <c r="B15" i="4" s="1"/>
  <c r="K16" i="4"/>
  <c r="K15" i="4" s="1"/>
  <c r="J16" i="5"/>
  <c r="J15" i="5" s="1"/>
  <c r="G16" i="6"/>
  <c r="G15" i="6" s="1"/>
  <c r="D16" i="5"/>
  <c r="D15" i="5" s="1"/>
  <c r="F16" i="5"/>
  <c r="F15" i="5" s="1"/>
  <c r="P16" i="5"/>
  <c r="P15" i="5" s="1"/>
  <c r="D16" i="6"/>
  <c r="D15" i="6" s="1"/>
  <c r="I16" i="5"/>
  <c r="I15" i="5" s="1"/>
  <c r="R15" i="4"/>
  <c r="C15" i="6"/>
  <c r="E15" i="4"/>
  <c r="E15" i="6"/>
  <c r="F15" i="4"/>
  <c r="L15" i="4"/>
  <c r="B15" i="5"/>
  <c r="O15" i="5"/>
  <c r="D15" i="7"/>
  <c r="S15" i="4"/>
  <c r="B15" i="8"/>
  <c r="H15" i="5"/>
</calcChain>
</file>

<file path=xl/sharedStrings.xml><?xml version="1.0" encoding="utf-8"?>
<sst xmlns="http://schemas.openxmlformats.org/spreadsheetml/2006/main" count="8311" uniqueCount="104">
  <si>
    <t>Nevada Healthcare Quarterly Reports</t>
  </si>
  <si>
    <t>A01: Licensed Beds By Service</t>
  </si>
  <si>
    <t>A03: Admissions by Payer</t>
  </si>
  <si>
    <t>A04: Days by Payer</t>
  </si>
  <si>
    <t>A05: Observation Hours by Payer</t>
  </si>
  <si>
    <t>A06: Surgeries and Procedures</t>
  </si>
  <si>
    <t>A07: Other Services</t>
  </si>
  <si>
    <t>Licensed Beds by Service</t>
  </si>
  <si>
    <t>Adult Licensed Beds</t>
  </si>
  <si>
    <t>Pediatric Licensed Beds</t>
  </si>
  <si>
    <t>Other Licensed Beds</t>
  </si>
  <si>
    <t>Facility / Quarter</t>
  </si>
  <si>
    <t>Coronary Care Unit</t>
  </si>
  <si>
    <t>Total Adults</t>
  </si>
  <si>
    <t>Pediatrics</t>
  </si>
  <si>
    <t>Pediatric ICU</t>
  </si>
  <si>
    <t>Neonatal ICU</t>
  </si>
  <si>
    <t>Total Pediatrics</t>
  </si>
  <si>
    <t>Psychiatric</t>
  </si>
  <si>
    <t>Substance Abuse</t>
  </si>
  <si>
    <t>Rehabilitation</t>
  </si>
  <si>
    <t>Total Other</t>
  </si>
  <si>
    <t>Total Licensed Beds</t>
  </si>
  <si>
    <t>RN</t>
  </si>
  <si>
    <t>LVN/LPN</t>
  </si>
  <si>
    <t>Aides and Orderlies</t>
  </si>
  <si>
    <t>Other</t>
  </si>
  <si>
    <t>Total</t>
  </si>
  <si>
    <t>Admissions by Payer</t>
  </si>
  <si>
    <t>Inpatient Admissions</t>
  </si>
  <si>
    <t>Long Term Care Admissions</t>
  </si>
  <si>
    <t>Births and Newborns Admissions</t>
  </si>
  <si>
    <t>Medicaid</t>
  </si>
  <si>
    <t>Medicare</t>
  </si>
  <si>
    <t>Workers Comp</t>
  </si>
  <si>
    <t>Days by Payer</t>
  </si>
  <si>
    <t>Inpatient Days</t>
  </si>
  <si>
    <t>Long Term Care Days</t>
  </si>
  <si>
    <t>Births and Newborns Days</t>
  </si>
  <si>
    <t>Observation Hours by Payer</t>
  </si>
  <si>
    <t>Observation Hours</t>
  </si>
  <si>
    <t>Surgeries and Procedures</t>
  </si>
  <si>
    <t>Surgeries</t>
  </si>
  <si>
    <t>Procedures</t>
  </si>
  <si>
    <t>Inpatient</t>
  </si>
  <si>
    <t>Outpatient</t>
  </si>
  <si>
    <t>Other Services</t>
  </si>
  <si>
    <t>ER Visits</t>
  </si>
  <si>
    <t>Other OP Visits</t>
  </si>
  <si>
    <t>Medical/ Surgical</t>
  </si>
  <si>
    <t>Medical/ Surgical ICU</t>
  </si>
  <si>
    <t>Intermediate/ Skilled Care</t>
  </si>
  <si>
    <t>Hospital Personnel FTEs</t>
  </si>
  <si>
    <t>Contracted Personnel FTEs</t>
  </si>
  <si>
    <t>Commericial Insurance (Health, Auto, Home) and Other Payers</t>
  </si>
  <si>
    <t>Self Pay, Private Pay and Charity Care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</si>
  <si>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</si>
  <si>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</si>
  <si>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</si>
  <si>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Facility Total</t>
  </si>
  <si>
    <t>Nevada State Total</t>
  </si>
  <si>
    <t>A02: Full Time Equivalents (FTEs)</t>
  </si>
  <si>
    <t>Full Time Equivalents (FTEs)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</si>
  <si>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</si>
  <si>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This set of utilization reports present information about non-acute care hospitals. The reports include licensed beds by service; full-time equivalents (FTEs); admissions, days, and observation hours by payer; and surgeries, procedures, and other services.</t>
  </si>
  <si>
    <t>Clark - Desert Parkway Behavioral Healthcare Hospital LLC (353)</t>
  </si>
  <si>
    <t>Clark - Desert Willow Treatment Center (117)</t>
  </si>
  <si>
    <t>Clark - Dignity Health Rehabilitation Hospital (490)</t>
  </si>
  <si>
    <t>Clark - Encompass Health Rehabilitation - Desert Canyon (276)</t>
  </si>
  <si>
    <t>Clark - Encompass Health Rehabilitation - Henderson (176)</t>
  </si>
  <si>
    <t>Clark - Encompass Health Rehabilitation - Las Vegas (177)</t>
  </si>
  <si>
    <t>Clark - Harmon Hospital (209)</t>
  </si>
  <si>
    <t>Clark - Horizon Specialty Hospital - Henderson (346)</t>
  </si>
  <si>
    <t>Clark - Horizon Specialty Hospital - Las Vegas (178)</t>
  </si>
  <si>
    <t>Clark - Kindred Hospital - Las Vegas - Flamingo Campus (180)</t>
  </si>
  <si>
    <t>Clark - Kindred Hospital - Las Vegas - Sahara Campus (181)</t>
  </si>
  <si>
    <t>Clark - Las Vegas - AMG Specialty Hospital (364)</t>
  </si>
  <si>
    <t>Clark - PAM Rehabilitation Hospital Of Centennial Hills (445)</t>
  </si>
  <si>
    <t>Clark - PAM Specialty Hospital Of Las Vegas LLC (528)</t>
  </si>
  <si>
    <t>Clark - Seven Hills Behavioral Institute (314)</t>
  </si>
  <si>
    <t>Clark - Southern Nevada Adult Mental Health Services (121)</t>
  </si>
  <si>
    <t>Clark - Spring Mountain Sahara (268)</t>
  </si>
  <si>
    <t>Clark - Spring Mountain Treatment Center (171)</t>
  </si>
  <si>
    <t>Washoe/Carson City - Dini-Townsend Hospital at Northern Nevada Adult Mental Health Services (120)</t>
  </si>
  <si>
    <t>Washoe/Carson City - Lakes Crossing Center (339)</t>
  </si>
  <si>
    <t>Washoe/Carson City - PAM Specialty Hospital of Reno, LLC (529)</t>
  </si>
  <si>
    <t>Washoe/Carson City - Reno Behavioral Healthcare Hospital, LLC (464)</t>
  </si>
  <si>
    <t>Washoe/Carson City - Renown Rehabilitation Hospital (187)</t>
  </si>
  <si>
    <t>Washoe/Carson City - Willow Springs Center (173)</t>
  </si>
  <si>
    <t>Clark - PAM Rehabilitation Hospital Of Henderson (1013)</t>
  </si>
  <si>
    <t>Clark - Sunarch Academy (1018)</t>
  </si>
  <si>
    <t>Clark - Thrive Behavioral Hospital (545)</t>
  </si>
  <si>
    <t>Produced on May 11, 2026</t>
  </si>
  <si>
    <t>Includes data loaded through May 10, 2026</t>
  </si>
  <si>
    <t>Non-Acute Hospitals Utilization Reports: First Quarter 2026</t>
  </si>
  <si>
    <t>First Quarter 2026</t>
  </si>
  <si>
    <t>Second Quarter 2026</t>
  </si>
  <si>
    <t>Third Quarter 2026</t>
  </si>
  <si>
    <t>Fourth Quarter 2026</t>
  </si>
  <si>
    <t>Delinquent</t>
  </si>
  <si>
    <t/>
  </si>
  <si>
    <t>Nevada State Total as of First Quarter 2026</t>
  </si>
  <si>
    <t xml:space="preserve">   Clark County Total as of First Quarter 2026</t>
  </si>
  <si>
    <t xml:space="preserve">   Washoe/Carson City County Total as of First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</si>
</sst>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2F5496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i/>
      <sz val="10"/>
      <color rgb="FF2F5496"/>
      <name val="Arial"/>
      <family val="2"/>
    </font>
    <font>
      <b/>
      <sz val="11"/>
      <color rgb="FF2F5496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38" fontId="9" fillId="2" borderId="6" xfId="0" applyNumberFormat="1" applyFont="1" applyFill="1" applyBorder="1" applyAlignment="1">
      <alignment horizontal="center" vertical="center" wrapText="1"/>
    </xf>
    <xf numFmtId="38" fontId="9" fillId="2" borderId="7" xfId="0" applyNumberFormat="1" applyFont="1" applyFill="1" applyBorder="1" applyAlignment="1">
      <alignment horizontal="center" vertical="center" wrapText="1"/>
    </xf>
    <xf numFmtId="38" fontId="9" fillId="2" borderId="8" xfId="0" applyNumberFormat="1" applyFont="1" applyFill="1" applyBorder="1" applyAlignment="1">
      <alignment horizontal="center" vertical="center" wrapText="1"/>
    </xf>
    <xf numFmtId="38" fontId="9" fillId="2" borderId="9" xfId="0" applyNumberFormat="1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9" fillId="2" borderId="21" xfId="0" applyNumberFormat="1" applyFont="1" applyFill="1" applyBorder="1" applyAlignment="1">
      <alignment horizontal="center" vertical="center" wrapText="1"/>
    </xf>
    <xf numFmtId="38" fontId="9" fillId="2" borderId="22" xfId="0" applyNumberFormat="1" applyFont="1" applyFill="1" applyBorder="1" applyAlignment="1">
      <alignment horizontal="center" vertical="center" wrapText="1"/>
    </xf>
    <xf numFmtId="38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23" xfId="0" applyFont="1" applyBorder="1" applyAlignment="1">
      <alignment horizontal="left" vertical="center"/>
    </xf>
    <xf numFmtId="38" fontId="11" fillId="0" borderId="24" xfId="0" applyNumberFormat="1" applyFont="1" applyBorder="1" applyAlignment="1">
      <alignment horizontal="right" vertical="center" wrapText="1"/>
    </xf>
    <xf numFmtId="38" fontId="11" fillId="0" borderId="25" xfId="0" applyNumberFormat="1" applyFont="1" applyBorder="1" applyAlignment="1">
      <alignment horizontal="right" vertical="center" wrapText="1"/>
    </xf>
    <xf numFmtId="38" fontId="11" fillId="0" borderId="26" xfId="0" applyNumberFormat="1" applyFont="1" applyBorder="1" applyAlignment="1">
      <alignment horizontal="right" vertical="center" wrapText="1"/>
    </xf>
    <xf numFmtId="38" fontId="11" fillId="0" borderId="23" xfId="0" applyNumberFormat="1" applyFont="1" applyBorder="1" applyAlignment="1">
      <alignment horizontal="right" vertical="center" wrapText="1"/>
    </xf>
    <xf numFmtId="38" fontId="11" fillId="0" borderId="0" xfId="0" applyNumberFormat="1" applyFont="1" applyAlignment="1">
      <alignment horizontal="right" vertical="center" wrapText="1"/>
    </xf>
    <xf numFmtId="38" fontId="11" fillId="0" borderId="23" xfId="0" quotePrefix="1" applyNumberFormat="1" applyFont="1" applyBorder="1" applyAlignment="1">
      <alignment horizontal="left" vertical="center"/>
    </xf>
    <xf numFmtId="38" fontId="11" fillId="0" borderId="27" xfId="0" applyNumberFormat="1" applyFont="1" applyBorder="1" applyAlignment="1">
      <alignment horizontal="right" vertical="center" wrapText="1"/>
    </xf>
    <xf numFmtId="38" fontId="11" fillId="0" borderId="28" xfId="0" applyNumberFormat="1" applyFont="1" applyBorder="1" applyAlignment="1">
      <alignment horizontal="right" vertical="center" wrapText="1"/>
    </xf>
    <xf numFmtId="38" fontId="11" fillId="0" borderId="29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3" xfId="0" applyFont="1" applyBorder="1"/>
    <xf numFmtId="38" fontId="2" fillId="0" borderId="24" xfId="0" applyNumberFormat="1" applyFont="1" applyBorder="1" applyAlignment="1">
      <alignment horizontal="right"/>
    </xf>
    <xf numFmtId="38" fontId="2" fillId="0" borderId="25" xfId="0" applyNumberFormat="1" applyFont="1" applyBorder="1" applyAlignment="1">
      <alignment horizontal="right"/>
    </xf>
    <xf numFmtId="38" fontId="2" fillId="0" borderId="26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38" fontId="8" fillId="0" borderId="25" xfId="0" applyNumberFormat="1" applyFont="1" applyBorder="1" applyAlignment="1">
      <alignment horizontal="right"/>
    </xf>
    <xf numFmtId="38" fontId="8" fillId="0" borderId="26" xfId="0" applyNumberFormat="1" applyFont="1" applyBorder="1" applyAlignment="1">
      <alignment horizontal="right"/>
    </xf>
    <xf numFmtId="38" fontId="8" fillId="0" borderId="27" xfId="0" applyNumberFormat="1" applyFont="1" applyBorder="1" applyAlignment="1">
      <alignment horizontal="right"/>
    </xf>
    <xf numFmtId="38" fontId="8" fillId="0" borderId="23" xfId="0" applyNumberFormat="1" applyFont="1" applyBorder="1" applyAlignment="1">
      <alignment horizontal="right"/>
    </xf>
    <xf numFmtId="38" fontId="2" fillId="0" borderId="27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8" fontId="8" fillId="0" borderId="30" xfId="0" applyNumberFormat="1" applyFont="1" applyBorder="1" applyAlignment="1">
      <alignment horizontal="right"/>
    </xf>
    <xf numFmtId="38" fontId="8" fillId="0" borderId="31" xfId="0" applyNumberFormat="1" applyFont="1" applyBorder="1" applyAlignment="1">
      <alignment horizontal="right"/>
    </xf>
    <xf numFmtId="38" fontId="8" fillId="0" borderId="32" xfId="0" applyNumberFormat="1" applyFont="1" applyBorder="1" applyAlignment="1">
      <alignment horizontal="right"/>
    </xf>
    <xf numFmtId="38" fontId="8" fillId="0" borderId="5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center" vertical="center" wrapText="1"/>
    </xf>
    <xf numFmtId="40" fontId="9" fillId="2" borderId="7" xfId="0" applyNumberFormat="1" applyFont="1" applyFill="1" applyBorder="1" applyAlignment="1">
      <alignment horizontal="center" vertical="center" wrapText="1"/>
    </xf>
    <xf numFmtId="40" fontId="9" fillId="2" borderId="8" xfId="0" applyNumberFormat="1" applyFont="1" applyFill="1" applyBorder="1" applyAlignment="1">
      <alignment horizontal="center" vertical="center" wrapText="1"/>
    </xf>
    <xf numFmtId="40" fontId="11" fillId="0" borderId="24" xfId="0" applyNumberFormat="1" applyFont="1" applyBorder="1" applyAlignment="1">
      <alignment horizontal="right" vertical="center" wrapText="1"/>
    </xf>
    <xf numFmtId="40" fontId="11" fillId="0" borderId="25" xfId="0" applyNumberFormat="1" applyFont="1" applyBorder="1" applyAlignment="1">
      <alignment horizontal="right" vertical="center" wrapText="1"/>
    </xf>
    <xf numFmtId="40" fontId="11" fillId="0" borderId="26" xfId="0" applyNumberFormat="1" applyFont="1" applyBorder="1" applyAlignment="1">
      <alignment horizontal="right" vertical="center" wrapText="1"/>
    </xf>
    <xf numFmtId="40" fontId="8" fillId="0" borderId="24" xfId="0" applyNumberFormat="1" applyFont="1" applyBorder="1" applyAlignment="1">
      <alignment horizontal="right"/>
    </xf>
    <xf numFmtId="40" fontId="8" fillId="0" borderId="25" xfId="0" applyNumberFormat="1" applyFont="1" applyBorder="1" applyAlignment="1">
      <alignment horizontal="right"/>
    </xf>
    <xf numFmtId="40" fontId="8" fillId="0" borderId="26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38" fontId="2" fillId="0" borderId="28" xfId="0" applyNumberFormat="1" applyFont="1" applyBorder="1" applyAlignment="1">
      <alignment horizontal="right"/>
    </xf>
    <xf numFmtId="38" fontId="2" fillId="0" borderId="29" xfId="0" applyNumberFormat="1" applyFont="1" applyBorder="1" applyAlignment="1">
      <alignment horizontal="right"/>
    </xf>
    <xf numFmtId="38" fontId="8" fillId="0" borderId="28" xfId="0" applyNumberFormat="1" applyFont="1" applyBorder="1" applyAlignment="1">
      <alignment horizontal="right"/>
    </xf>
    <xf numFmtId="38" fontId="8" fillId="0" borderId="29" xfId="0" applyNumberFormat="1" applyFont="1" applyBorder="1" applyAlignment="1">
      <alignment horizontal="right"/>
    </xf>
    <xf numFmtId="38" fontId="11" fillId="0" borderId="24" xfId="0" applyNumberFormat="1" applyFont="1" applyBorder="1" applyAlignment="1">
      <alignment horizontal="right"/>
    </xf>
    <xf numFmtId="38" fontId="11" fillId="0" borderId="25" xfId="0" applyNumberFormat="1" applyFont="1" applyBorder="1" applyAlignment="1">
      <alignment horizontal="right"/>
    </xf>
    <xf numFmtId="38" fontId="11" fillId="0" borderId="26" xfId="0" applyNumberFormat="1" applyFont="1" applyBorder="1" applyAlignment="1">
      <alignment horizontal="right"/>
    </xf>
    <xf numFmtId="38" fontId="11" fillId="0" borderId="27" xfId="0" applyNumberFormat="1" applyFont="1" applyBorder="1" applyAlignment="1">
      <alignment horizontal="right"/>
    </xf>
    <xf numFmtId="38" fontId="11" fillId="0" borderId="28" xfId="0" applyNumberFormat="1" applyFont="1" applyBorder="1" applyAlignment="1">
      <alignment horizontal="right"/>
    </xf>
    <xf numFmtId="38" fontId="11" fillId="0" borderId="29" xfId="0" applyNumberFormat="1" applyFont="1" applyBorder="1" applyAlignment="1">
      <alignment horizontal="right"/>
    </xf>
    <xf numFmtId="38" fontId="11" fillId="0" borderId="30" xfId="0" applyNumberFormat="1" applyFont="1" applyBorder="1" applyAlignment="1">
      <alignment horizontal="right"/>
    </xf>
    <xf numFmtId="38" fontId="11" fillId="0" borderId="31" xfId="0" applyNumberFormat="1" applyFont="1" applyBorder="1" applyAlignment="1">
      <alignment horizontal="right"/>
    </xf>
    <xf numFmtId="38" fontId="11" fillId="0" borderId="32" xfId="0" applyNumberFormat="1" applyFont="1" applyBorder="1" applyAlignment="1">
      <alignment horizontal="right"/>
    </xf>
    <xf numFmtId="38" fontId="11" fillId="0" borderId="33" xfId="0" applyNumberFormat="1" applyFont="1" applyBorder="1" applyAlignment="1">
      <alignment horizontal="right"/>
    </xf>
    <xf numFmtId="38" fontId="11" fillId="0" borderId="11" xfId="0" applyNumberFormat="1" applyFont="1" applyBorder="1" applyAlignment="1">
      <alignment horizontal="right"/>
    </xf>
    <xf numFmtId="38" fontId="17" fillId="0" borderId="24" xfId="0" applyNumberFormat="1" applyFont="1" applyBorder="1" applyAlignment="1">
      <alignment horizontal="right"/>
    </xf>
    <xf numFmtId="38" fontId="17" fillId="0" borderId="25" xfId="0" applyNumberFormat="1" applyFont="1" applyBorder="1" applyAlignment="1">
      <alignment horizontal="right"/>
    </xf>
    <xf numFmtId="38" fontId="17" fillId="0" borderId="26" xfId="0" applyNumberFormat="1" applyFont="1" applyBorder="1" applyAlignment="1">
      <alignment horizontal="right"/>
    </xf>
    <xf numFmtId="38" fontId="17" fillId="0" borderId="30" xfId="0" applyNumberFormat="1" applyFont="1" applyBorder="1" applyAlignment="1">
      <alignment horizontal="right"/>
    </xf>
    <xf numFmtId="38" fontId="17" fillId="0" borderId="31" xfId="0" applyNumberFormat="1" applyFont="1" applyBorder="1" applyAlignment="1">
      <alignment horizontal="right"/>
    </xf>
    <xf numFmtId="38" fontId="17" fillId="0" borderId="32" xfId="0" applyNumberFormat="1" applyFont="1" applyBorder="1" applyAlignment="1">
      <alignment horizontal="right"/>
    </xf>
    <xf numFmtId="38" fontId="17" fillId="0" borderId="23" xfId="0" applyNumberFormat="1" applyFont="1" applyBorder="1" applyAlignment="1">
      <alignment horizontal="right"/>
    </xf>
    <xf numFmtId="38" fontId="17" fillId="0" borderId="5" xfId="0" applyNumberFormat="1" applyFont="1" applyBorder="1" applyAlignment="1">
      <alignment horizontal="right"/>
    </xf>
    <xf numFmtId="40" fontId="8" fillId="0" borderId="30" xfId="0" applyNumberFormat="1" applyFont="1" applyBorder="1" applyAlignment="1">
      <alignment horizontal="right"/>
    </xf>
    <xf numFmtId="40" fontId="8" fillId="0" borderId="0" xfId="0" applyNumberFormat="1" applyFont="1" applyAlignment="1">
      <alignment horizontal="right"/>
    </xf>
    <xf numFmtId="40" fontId="8" fillId="0" borderId="31" xfId="0" applyNumberFormat="1" applyFont="1" applyBorder="1" applyAlignment="1">
      <alignment horizontal="right"/>
    </xf>
    <xf numFmtId="40" fontId="8" fillId="0" borderId="32" xfId="0" applyNumberFormat="1" applyFont="1" applyBorder="1" applyAlignment="1">
      <alignment horizontal="right"/>
    </xf>
    <xf numFmtId="38" fontId="11" fillId="0" borderId="34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1" fillId="0" borderId="23" xfId="0" quotePrefix="1" applyFont="1" applyBorder="1" applyAlignment="1">
      <alignment horizontal="left" vertical="center"/>
    </xf>
    <xf numFmtId="38" fontId="8" fillId="0" borderId="34" xfId="0" applyNumberFormat="1" applyFont="1" applyBorder="1" applyAlignment="1">
      <alignment horizontal="right"/>
    </xf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5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/>
    </xf>
    <xf numFmtId="38" fontId="10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40" fontId="18" fillId="2" borderId="3" xfId="0" applyNumberFormat="1" applyFont="1" applyFill="1" applyBorder="1" applyAlignment="1">
      <alignment horizontal="center"/>
    </xf>
    <xf numFmtId="40" fontId="18" fillId="2" borderId="4" xfId="0" applyNumberFormat="1" applyFont="1" applyFill="1" applyBorder="1" applyAlignment="1">
      <alignment horizontal="center"/>
    </xf>
    <xf numFmtId="38" fontId="9" fillId="2" borderId="13" xfId="0" applyNumberFormat="1" applyFont="1" applyFill="1" applyBorder="1" applyAlignment="1">
      <alignment horizontal="center" vertical="center" wrapText="1"/>
    </xf>
    <xf numFmtId="38" fontId="10" fillId="2" borderId="14" xfId="0" applyNumberFormat="1" applyFont="1" applyFill="1" applyBorder="1" applyAlignment="1">
      <alignment horizontal="center"/>
    </xf>
    <xf numFmtId="38" fontId="10" fillId="2" borderId="15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/>
    </xf>
    <xf numFmtId="38" fontId="10" fillId="2" borderId="17" xfId="0" applyNumberFormat="1" applyFont="1" applyFill="1" applyBorder="1" applyAlignment="1">
      <alignment horizontal="center"/>
    </xf>
    <xf numFmtId="38" fontId="9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79E1904-739E-4564-A4F3-F8F0A0B49352}"/>
  </cellStyles>
  <dxfs count="14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4848225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F1033D-40C8-44C1-BFF5-E0F16572E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3</xdr:row>
      <xdr:rowOff>136290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C7B74A-7693-4E05-8F68-F2DB6E072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E878B3-FF33-4E06-81B3-A5759F19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FCB7C1-C3F4-4B2E-90EA-B7079D19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EED054-F6F6-4E69-9E37-16B13E36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9025F-F3F5-407F-9099-9AEF1A7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029968-EBB1-457E-9B9E-A19020642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AAF09A-51C1-45B8-9A77-537EDF65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F66E-5BBE-475A-AC6C-901AB6C6C350}">
  <dimension ref="A7:A22"/>
  <sheetViews>
    <sheetView showGridLines="0" tabSelected="1" workbookViewId="0"/>
  </sheetViews>
  <sheetFormatPr defaultColWidth="9.140625" defaultRowHeight="15" x14ac:dyDescent="0.25"/>
  <cols>
    <col min="1" max="1" width="249.42578125" style="2" bestFit="1" customWidth="1"/>
    <col min="2" max="16384" width="9.140625" style="2"/>
  </cols>
  <sheetData>
    <row r="7" spans="1:1" ht="18" x14ac:dyDescent="0.25">
      <c r="A7" s="1" t="s">
        <v>0</v>
      </c>
    </row>
    <row r="8" spans="1:1" ht="15.75" x14ac:dyDescent="0.25">
      <c r="A8" s="3" t="s">
        <v>94</v>
      </c>
    </row>
    <row r="9" spans="1:1" x14ac:dyDescent="0.25">
      <c r="A9" s="91" t="s">
        <v>92</v>
      </c>
    </row>
    <row r="10" spans="1:1" x14ac:dyDescent="0.25">
      <c r="A10" s="91" t="s">
        <v>93</v>
      </c>
    </row>
    <row r="11" spans="1:1" x14ac:dyDescent="0.25">
      <c r="A11" s="4"/>
    </row>
    <row r="12" spans="1:1" x14ac:dyDescent="0.25">
      <c r="A12" s="5" t="s">
        <v>64</v>
      </c>
    </row>
    <row r="13" spans="1:1" x14ac:dyDescent="0.25">
      <c r="A13" s="6"/>
    </row>
    <row r="14" spans="1:1" x14ac:dyDescent="0.25">
      <c r="A14" s="5" t="s">
        <v>63</v>
      </c>
    </row>
    <row r="15" spans="1:1" x14ac:dyDescent="0.25">
      <c r="A15" s="6"/>
    </row>
    <row r="16" spans="1:1" x14ac:dyDescent="0.25">
      <c r="A16" s="7" t="s">
        <v>1</v>
      </c>
    </row>
    <row r="17" spans="1:1" x14ac:dyDescent="0.25">
      <c r="A17" s="7" t="s">
        <v>61</v>
      </c>
    </row>
    <row r="18" spans="1:1" x14ac:dyDescent="0.25">
      <c r="A18" s="7" t="s">
        <v>2</v>
      </c>
    </row>
    <row r="19" spans="1:1" x14ac:dyDescent="0.25">
      <c r="A19" s="7" t="s">
        <v>3</v>
      </c>
    </row>
    <row r="20" spans="1:1" x14ac:dyDescent="0.25">
      <c r="A20" s="7" t="s">
        <v>4</v>
      </c>
    </row>
    <row r="21" spans="1:1" x14ac:dyDescent="0.25">
      <c r="A21" s="7" t="s">
        <v>5</v>
      </c>
    </row>
    <row r="22" spans="1:1" x14ac:dyDescent="0.25">
      <c r="A22" s="7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180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67.85546875" style="16" bestFit="1" customWidth="1"/>
    <col min="2" max="15" width="19.28515625" style="34" customWidth="1"/>
    <col min="16" max="16384" width="9.140625" style="16"/>
  </cols>
  <sheetData>
    <row r="6" spans="1:16" ht="18" x14ac:dyDescent="0.25">
      <c r="A6" s="29" t="str">
        <f>Contents!A7</f>
        <v>Nevada Healthcare Quarterly Reports</v>
      </c>
    </row>
    <row r="7" spans="1:16" ht="15.75" x14ac:dyDescent="0.25">
      <c r="A7" s="30" t="str">
        <f>Contents!A8</f>
        <v>Non-Acute Hospitals Utilization Reports: First Quarter 2026</v>
      </c>
    </row>
    <row r="8" spans="1:16" ht="15.75" x14ac:dyDescent="0.25">
      <c r="A8" s="31" t="s">
        <v>7</v>
      </c>
    </row>
    <row r="9" spans="1:16" x14ac:dyDescent="0.25">
      <c r="A9" s="32" t="str">
        <f>Contents!A9</f>
        <v>Produced on May 11, 2026</v>
      </c>
    </row>
    <row r="10" spans="1:16" x14ac:dyDescent="0.25">
      <c r="A10" s="32" t="str">
        <f>Contents!A10</f>
        <v>Includes data loaded through May 10, 2026</v>
      </c>
    </row>
    <row r="12" spans="1:16" ht="15.75" thickBot="1" x14ac:dyDescent="0.3">
      <c r="A12" s="33" t="s">
        <v>58</v>
      </c>
    </row>
    <row r="13" spans="1:16" s="35" customFormat="1" x14ac:dyDescent="0.25">
      <c r="A13" s="99" t="s">
        <v>11</v>
      </c>
      <c r="B13" s="96" t="s">
        <v>8</v>
      </c>
      <c r="C13" s="97"/>
      <c r="D13" s="97"/>
      <c r="E13" s="98"/>
      <c r="F13" s="96" t="s">
        <v>9</v>
      </c>
      <c r="G13" s="97"/>
      <c r="H13" s="97"/>
      <c r="I13" s="98"/>
      <c r="J13" s="96" t="s">
        <v>10</v>
      </c>
      <c r="K13" s="97"/>
      <c r="L13" s="97"/>
      <c r="M13" s="97"/>
      <c r="N13" s="98"/>
      <c r="O13" s="94" t="s">
        <v>22</v>
      </c>
    </row>
    <row r="14" spans="1:16" s="35" customFormat="1" ht="33" customHeight="1" thickBot="1" x14ac:dyDescent="0.3">
      <c r="A14" s="100"/>
      <c r="B14" s="8" t="s">
        <v>49</v>
      </c>
      <c r="C14" s="9" t="s">
        <v>50</v>
      </c>
      <c r="D14" s="9" t="s">
        <v>12</v>
      </c>
      <c r="E14" s="10" t="s">
        <v>13</v>
      </c>
      <c r="F14" s="8" t="s">
        <v>14</v>
      </c>
      <c r="G14" s="9" t="s">
        <v>15</v>
      </c>
      <c r="H14" s="9" t="s">
        <v>16</v>
      </c>
      <c r="I14" s="10" t="s">
        <v>17</v>
      </c>
      <c r="J14" s="8" t="s">
        <v>18</v>
      </c>
      <c r="K14" s="9" t="s">
        <v>19</v>
      </c>
      <c r="L14" s="9" t="s">
        <v>20</v>
      </c>
      <c r="M14" s="9" t="s">
        <v>51</v>
      </c>
      <c r="N14" s="10" t="s">
        <v>21</v>
      </c>
      <c r="O14" s="95"/>
    </row>
    <row r="15" spans="1:16" x14ac:dyDescent="0.25">
      <c r="A15" s="17" t="s">
        <v>101</v>
      </c>
      <c r="B15" s="18">
        <v>559</v>
      </c>
      <c r="C15" s="19">
        <v>0</v>
      </c>
      <c r="D15" s="19">
        <v>0</v>
      </c>
      <c r="E15" s="20">
        <v>559</v>
      </c>
      <c r="F15" s="18">
        <v>116</v>
      </c>
      <c r="G15" s="19">
        <v>0</v>
      </c>
      <c r="H15" s="19">
        <v>0</v>
      </c>
      <c r="I15" s="20">
        <v>116</v>
      </c>
      <c r="J15" s="18">
        <v>425</v>
      </c>
      <c r="K15" s="19">
        <v>0</v>
      </c>
      <c r="L15" s="19">
        <v>216</v>
      </c>
      <c r="M15" s="19">
        <v>0</v>
      </c>
      <c r="N15" s="20">
        <v>641</v>
      </c>
      <c r="O15" s="21">
        <v>855</v>
      </c>
      <c r="P15" s="22"/>
    </row>
    <row r="16" spans="1:16" x14ac:dyDescent="0.25">
      <c r="A16" s="17" t="s">
        <v>102</v>
      </c>
      <c r="B16" s="18">
        <v>538</v>
      </c>
      <c r="C16" s="19">
        <v>0</v>
      </c>
      <c r="D16" s="19">
        <v>0</v>
      </c>
      <c r="E16" s="20">
        <v>538</v>
      </c>
      <c r="F16" s="18">
        <v>0</v>
      </c>
      <c r="G16" s="19">
        <v>0</v>
      </c>
      <c r="H16" s="19">
        <v>0</v>
      </c>
      <c r="I16" s="20">
        <v>0</v>
      </c>
      <c r="J16" s="18">
        <v>301</v>
      </c>
      <c r="K16" s="19">
        <v>0</v>
      </c>
      <c r="L16" s="19">
        <v>154</v>
      </c>
      <c r="M16" s="19">
        <v>0</v>
      </c>
      <c r="N16" s="20">
        <v>455</v>
      </c>
      <c r="O16" s="21">
        <v>710</v>
      </c>
    </row>
    <row r="17" spans="1:15" x14ac:dyDescent="0.25">
      <c r="A17" s="17" t="s">
        <v>103</v>
      </c>
      <c r="B17" s="18">
        <v>21</v>
      </c>
      <c r="C17" s="19">
        <v>0</v>
      </c>
      <c r="D17" s="19">
        <v>0</v>
      </c>
      <c r="E17" s="20">
        <v>21</v>
      </c>
      <c r="F17" s="18">
        <v>116</v>
      </c>
      <c r="G17" s="19">
        <v>0</v>
      </c>
      <c r="H17" s="19">
        <v>0</v>
      </c>
      <c r="I17" s="20">
        <v>116</v>
      </c>
      <c r="J17" s="18">
        <v>124</v>
      </c>
      <c r="K17" s="19">
        <v>0</v>
      </c>
      <c r="L17" s="19">
        <v>62</v>
      </c>
      <c r="M17" s="19">
        <v>0</v>
      </c>
      <c r="N17" s="20">
        <v>186</v>
      </c>
      <c r="O17" s="21">
        <v>145</v>
      </c>
    </row>
    <row r="18" spans="1:15" x14ac:dyDescent="0.25">
      <c r="A18" s="36"/>
      <c r="B18" s="37"/>
      <c r="C18" s="38"/>
      <c r="D18" s="38"/>
      <c r="E18" s="39"/>
      <c r="F18" s="37"/>
      <c r="G18" s="38"/>
      <c r="H18" s="38"/>
      <c r="I18" s="39"/>
      <c r="J18" s="37"/>
      <c r="K18" s="38"/>
      <c r="L18" s="38"/>
      <c r="M18" s="38"/>
      <c r="N18" s="39"/>
      <c r="O18" s="40"/>
    </row>
    <row r="19" spans="1:15" x14ac:dyDescent="0.25">
      <c r="A19" s="17" t="s">
        <v>65</v>
      </c>
      <c r="B19" s="37"/>
      <c r="C19" s="38"/>
      <c r="D19" s="38"/>
      <c r="E19" s="39"/>
      <c r="F19" s="37"/>
      <c r="G19" s="38"/>
      <c r="H19" s="38"/>
      <c r="I19" s="39"/>
      <c r="J19" s="37"/>
      <c r="K19" s="38"/>
      <c r="L19" s="38"/>
      <c r="M19" s="38"/>
      <c r="N19" s="39"/>
      <c r="O19" s="40"/>
    </row>
    <row r="20" spans="1:15" x14ac:dyDescent="0.25">
      <c r="A20" s="41" t="s">
        <v>95</v>
      </c>
      <c r="B20" s="42" t="s">
        <v>99</v>
      </c>
      <c r="C20" s="43" t="s">
        <v>99</v>
      </c>
      <c r="D20" s="43" t="s">
        <v>99</v>
      </c>
      <c r="E20" s="44" t="s">
        <v>99</v>
      </c>
      <c r="F20" s="42" t="s">
        <v>99</v>
      </c>
      <c r="G20" s="45" t="s">
        <v>99</v>
      </c>
      <c r="H20" s="43" t="s">
        <v>99</v>
      </c>
      <c r="I20" s="44" t="s">
        <v>99</v>
      </c>
      <c r="J20" s="42" t="s">
        <v>99</v>
      </c>
      <c r="K20" s="43" t="s">
        <v>99</v>
      </c>
      <c r="L20" s="43" t="s">
        <v>99</v>
      </c>
      <c r="M20" s="43" t="s">
        <v>99</v>
      </c>
      <c r="N20" s="44" t="s">
        <v>99</v>
      </c>
      <c r="O20" s="46" t="s">
        <v>99</v>
      </c>
    </row>
    <row r="21" spans="1:15" x14ac:dyDescent="0.25">
      <c r="A21" s="41" t="s">
        <v>96</v>
      </c>
      <c r="B21" s="42" t="s">
        <v>100</v>
      </c>
      <c r="C21" s="43" t="s">
        <v>100</v>
      </c>
      <c r="D21" s="43" t="s">
        <v>100</v>
      </c>
      <c r="E21" s="44" t="s">
        <v>100</v>
      </c>
      <c r="F21" s="42" t="s">
        <v>100</v>
      </c>
      <c r="G21" s="45" t="s">
        <v>100</v>
      </c>
      <c r="H21" s="43" t="s">
        <v>100</v>
      </c>
      <c r="I21" s="44" t="s">
        <v>100</v>
      </c>
      <c r="J21" s="42" t="s">
        <v>100</v>
      </c>
      <c r="K21" s="43" t="s">
        <v>100</v>
      </c>
      <c r="L21" s="43" t="s">
        <v>100</v>
      </c>
      <c r="M21" s="43" t="s">
        <v>100</v>
      </c>
      <c r="N21" s="44" t="s">
        <v>100</v>
      </c>
      <c r="O21" s="46" t="s">
        <v>100</v>
      </c>
    </row>
    <row r="22" spans="1:15" x14ac:dyDescent="0.25">
      <c r="A22" s="41" t="s">
        <v>97</v>
      </c>
      <c r="B22" s="42" t="s">
        <v>100</v>
      </c>
      <c r="C22" s="43" t="s">
        <v>100</v>
      </c>
      <c r="D22" s="43" t="s">
        <v>100</v>
      </c>
      <c r="E22" s="44" t="s">
        <v>100</v>
      </c>
      <c r="F22" s="42" t="s">
        <v>100</v>
      </c>
      <c r="G22" s="45" t="s">
        <v>100</v>
      </c>
      <c r="H22" s="43" t="s">
        <v>100</v>
      </c>
      <c r="I22" s="44" t="s">
        <v>100</v>
      </c>
      <c r="J22" s="42" t="s">
        <v>100</v>
      </c>
      <c r="K22" s="43" t="s">
        <v>100</v>
      </c>
      <c r="L22" s="43" t="s">
        <v>100</v>
      </c>
      <c r="M22" s="43" t="s">
        <v>100</v>
      </c>
      <c r="N22" s="44" t="s">
        <v>100</v>
      </c>
      <c r="O22" s="46" t="s">
        <v>100</v>
      </c>
    </row>
    <row r="23" spans="1:15" x14ac:dyDescent="0.25">
      <c r="A23" s="41" t="s">
        <v>98</v>
      </c>
      <c r="B23" s="42" t="s">
        <v>100</v>
      </c>
      <c r="C23" s="43" t="s">
        <v>100</v>
      </c>
      <c r="D23" s="43" t="s">
        <v>100</v>
      </c>
      <c r="E23" s="44" t="s">
        <v>100</v>
      </c>
      <c r="F23" s="42" t="s">
        <v>100</v>
      </c>
      <c r="G23" s="45" t="s">
        <v>100</v>
      </c>
      <c r="H23" s="43" t="s">
        <v>100</v>
      </c>
      <c r="I23" s="44" t="s">
        <v>100</v>
      </c>
      <c r="J23" s="42" t="s">
        <v>100</v>
      </c>
      <c r="K23" s="43" t="s">
        <v>100</v>
      </c>
      <c r="L23" s="43" t="s">
        <v>100</v>
      </c>
      <c r="M23" s="43" t="s">
        <v>100</v>
      </c>
      <c r="N23" s="44" t="s">
        <v>100</v>
      </c>
      <c r="O23" s="46" t="s">
        <v>100</v>
      </c>
    </row>
    <row r="24" spans="1:15" x14ac:dyDescent="0.25">
      <c r="A24" s="36"/>
      <c r="B24" s="37"/>
      <c r="C24" s="38"/>
      <c r="D24" s="38"/>
      <c r="E24" s="39"/>
      <c r="F24" s="37"/>
      <c r="G24" s="47"/>
      <c r="H24" s="38"/>
      <c r="I24" s="39"/>
      <c r="J24" s="37"/>
      <c r="K24" s="38"/>
      <c r="L24" s="38"/>
      <c r="M24" s="38"/>
      <c r="N24" s="39"/>
      <c r="O24" s="40"/>
    </row>
    <row r="25" spans="1:15" x14ac:dyDescent="0.25">
      <c r="A25" s="17" t="s">
        <v>66</v>
      </c>
      <c r="B25" s="37"/>
      <c r="C25" s="38"/>
      <c r="D25" s="38"/>
      <c r="E25" s="39"/>
      <c r="F25" s="37"/>
      <c r="G25" s="47"/>
      <c r="H25" s="38"/>
      <c r="I25" s="39"/>
      <c r="J25" s="37"/>
      <c r="K25" s="38"/>
      <c r="L25" s="38"/>
      <c r="M25" s="38"/>
      <c r="N25" s="39"/>
      <c r="O25" s="40"/>
    </row>
    <row r="26" spans="1:15" x14ac:dyDescent="0.25">
      <c r="A26" s="41" t="s">
        <v>95</v>
      </c>
      <c r="B26" s="42">
        <v>0</v>
      </c>
      <c r="C26" s="43">
        <v>0</v>
      </c>
      <c r="D26" s="43">
        <v>0</v>
      </c>
      <c r="E26" s="44">
        <v>0</v>
      </c>
      <c r="F26" s="42">
        <v>0</v>
      </c>
      <c r="G26" s="45">
        <v>0</v>
      </c>
      <c r="H26" s="43">
        <v>0</v>
      </c>
      <c r="I26" s="44">
        <v>0</v>
      </c>
      <c r="J26" s="42">
        <v>42</v>
      </c>
      <c r="K26" s="43">
        <v>0</v>
      </c>
      <c r="L26" s="43">
        <v>0</v>
      </c>
      <c r="M26" s="43">
        <v>0</v>
      </c>
      <c r="N26" s="44">
        <v>42</v>
      </c>
      <c r="O26" s="46">
        <v>42</v>
      </c>
    </row>
    <row r="27" spans="1:15" x14ac:dyDescent="0.25">
      <c r="A27" s="41" t="s">
        <v>96</v>
      </c>
      <c r="B27" s="42" t="s">
        <v>100</v>
      </c>
      <c r="C27" s="43" t="s">
        <v>100</v>
      </c>
      <c r="D27" s="43" t="s">
        <v>100</v>
      </c>
      <c r="E27" s="44" t="s">
        <v>100</v>
      </c>
      <c r="F27" s="42" t="s">
        <v>100</v>
      </c>
      <c r="G27" s="45" t="s">
        <v>100</v>
      </c>
      <c r="H27" s="43" t="s">
        <v>100</v>
      </c>
      <c r="I27" s="44" t="s">
        <v>100</v>
      </c>
      <c r="J27" s="42" t="s">
        <v>100</v>
      </c>
      <c r="K27" s="43" t="s">
        <v>100</v>
      </c>
      <c r="L27" s="43" t="s">
        <v>100</v>
      </c>
      <c r="M27" s="43" t="s">
        <v>100</v>
      </c>
      <c r="N27" s="44" t="s">
        <v>100</v>
      </c>
      <c r="O27" s="46" t="s">
        <v>100</v>
      </c>
    </row>
    <row r="28" spans="1:15" x14ac:dyDescent="0.25">
      <c r="A28" s="41" t="s">
        <v>97</v>
      </c>
      <c r="B28" s="42" t="s">
        <v>100</v>
      </c>
      <c r="C28" s="43" t="s">
        <v>100</v>
      </c>
      <c r="D28" s="43" t="s">
        <v>100</v>
      </c>
      <c r="E28" s="44" t="s">
        <v>100</v>
      </c>
      <c r="F28" s="42" t="s">
        <v>100</v>
      </c>
      <c r="G28" s="45" t="s">
        <v>100</v>
      </c>
      <c r="H28" s="43" t="s">
        <v>100</v>
      </c>
      <c r="I28" s="44" t="s">
        <v>100</v>
      </c>
      <c r="J28" s="42" t="s">
        <v>100</v>
      </c>
      <c r="K28" s="43" t="s">
        <v>100</v>
      </c>
      <c r="L28" s="43" t="s">
        <v>100</v>
      </c>
      <c r="M28" s="43" t="s">
        <v>100</v>
      </c>
      <c r="N28" s="44" t="s">
        <v>100</v>
      </c>
      <c r="O28" s="46" t="s">
        <v>100</v>
      </c>
    </row>
    <row r="29" spans="1:15" x14ac:dyDescent="0.25">
      <c r="A29" s="41" t="s">
        <v>98</v>
      </c>
      <c r="B29" s="42" t="s">
        <v>100</v>
      </c>
      <c r="C29" s="43" t="s">
        <v>100</v>
      </c>
      <c r="D29" s="43" t="s">
        <v>100</v>
      </c>
      <c r="E29" s="44" t="s">
        <v>100</v>
      </c>
      <c r="F29" s="42" t="s">
        <v>100</v>
      </c>
      <c r="G29" s="45" t="s">
        <v>100</v>
      </c>
      <c r="H29" s="43" t="s">
        <v>100</v>
      </c>
      <c r="I29" s="44" t="s">
        <v>100</v>
      </c>
      <c r="J29" s="42" t="s">
        <v>100</v>
      </c>
      <c r="K29" s="43" t="s">
        <v>100</v>
      </c>
      <c r="L29" s="43" t="s">
        <v>100</v>
      </c>
      <c r="M29" s="43" t="s">
        <v>100</v>
      </c>
      <c r="N29" s="44" t="s">
        <v>100</v>
      </c>
      <c r="O29" s="46" t="s">
        <v>100</v>
      </c>
    </row>
    <row r="30" spans="1:15" x14ac:dyDescent="0.25">
      <c r="A30" s="36"/>
      <c r="B30" s="37"/>
      <c r="C30" s="38"/>
      <c r="D30" s="38"/>
      <c r="E30" s="39"/>
      <c r="F30" s="37"/>
      <c r="G30" s="47"/>
      <c r="H30" s="38"/>
      <c r="I30" s="39"/>
      <c r="J30" s="37"/>
      <c r="K30" s="38"/>
      <c r="L30" s="38"/>
      <c r="M30" s="38"/>
      <c r="N30" s="39"/>
      <c r="O30" s="40"/>
    </row>
    <row r="31" spans="1:15" x14ac:dyDescent="0.25">
      <c r="A31" s="36"/>
      <c r="B31" s="37"/>
      <c r="C31" s="38"/>
      <c r="D31" s="38"/>
      <c r="E31" s="39"/>
      <c r="F31" s="37"/>
      <c r="G31" s="47"/>
      <c r="H31" s="38"/>
      <c r="I31" s="39"/>
      <c r="J31" s="37"/>
      <c r="K31" s="38"/>
      <c r="L31" s="38"/>
      <c r="M31" s="38"/>
      <c r="N31" s="39"/>
      <c r="O31" s="40"/>
    </row>
    <row r="32" spans="1:15" x14ac:dyDescent="0.25">
      <c r="A32" s="17" t="s">
        <v>67</v>
      </c>
      <c r="B32" s="37"/>
      <c r="C32" s="38"/>
      <c r="D32" s="38"/>
      <c r="E32" s="39"/>
      <c r="F32" s="37"/>
      <c r="G32" s="47"/>
      <c r="H32" s="38"/>
      <c r="I32" s="39"/>
      <c r="J32" s="37"/>
      <c r="K32" s="38"/>
      <c r="L32" s="38"/>
      <c r="M32" s="38"/>
      <c r="N32" s="39"/>
      <c r="O32" s="40"/>
    </row>
    <row r="33" spans="1:15" x14ac:dyDescent="0.25">
      <c r="A33" s="41" t="s">
        <v>95</v>
      </c>
      <c r="B33" s="42" t="s">
        <v>99</v>
      </c>
      <c r="C33" s="43" t="s">
        <v>99</v>
      </c>
      <c r="D33" s="43" t="s">
        <v>99</v>
      </c>
      <c r="E33" s="44" t="s">
        <v>99</v>
      </c>
      <c r="F33" s="42" t="s">
        <v>99</v>
      </c>
      <c r="G33" s="45" t="s">
        <v>99</v>
      </c>
      <c r="H33" s="43" t="s">
        <v>99</v>
      </c>
      <c r="I33" s="44" t="s">
        <v>99</v>
      </c>
      <c r="J33" s="42" t="s">
        <v>99</v>
      </c>
      <c r="K33" s="43" t="s">
        <v>99</v>
      </c>
      <c r="L33" s="43" t="s">
        <v>99</v>
      </c>
      <c r="M33" s="43" t="s">
        <v>99</v>
      </c>
      <c r="N33" s="44" t="s">
        <v>99</v>
      </c>
      <c r="O33" s="46" t="s">
        <v>99</v>
      </c>
    </row>
    <row r="34" spans="1:15" x14ac:dyDescent="0.25">
      <c r="A34" s="41" t="s">
        <v>96</v>
      </c>
      <c r="B34" s="42" t="s">
        <v>100</v>
      </c>
      <c r="C34" s="43" t="s">
        <v>100</v>
      </c>
      <c r="D34" s="43" t="s">
        <v>100</v>
      </c>
      <c r="E34" s="44" t="s">
        <v>100</v>
      </c>
      <c r="F34" s="42" t="s">
        <v>100</v>
      </c>
      <c r="G34" s="45" t="s">
        <v>100</v>
      </c>
      <c r="H34" s="43" t="s">
        <v>100</v>
      </c>
      <c r="I34" s="44" t="s">
        <v>100</v>
      </c>
      <c r="J34" s="42" t="s">
        <v>100</v>
      </c>
      <c r="K34" s="43" t="s">
        <v>100</v>
      </c>
      <c r="L34" s="43" t="s">
        <v>100</v>
      </c>
      <c r="M34" s="43" t="s">
        <v>100</v>
      </c>
      <c r="N34" s="44" t="s">
        <v>100</v>
      </c>
      <c r="O34" s="46" t="s">
        <v>100</v>
      </c>
    </row>
    <row r="35" spans="1:15" x14ac:dyDescent="0.25">
      <c r="A35" s="41" t="s">
        <v>97</v>
      </c>
      <c r="B35" s="42" t="s">
        <v>100</v>
      </c>
      <c r="C35" s="43" t="s">
        <v>100</v>
      </c>
      <c r="D35" s="43" t="s">
        <v>100</v>
      </c>
      <c r="E35" s="44" t="s">
        <v>100</v>
      </c>
      <c r="F35" s="42" t="s">
        <v>100</v>
      </c>
      <c r="G35" s="45" t="s">
        <v>100</v>
      </c>
      <c r="H35" s="43" t="s">
        <v>100</v>
      </c>
      <c r="I35" s="44" t="s">
        <v>100</v>
      </c>
      <c r="J35" s="42" t="s">
        <v>100</v>
      </c>
      <c r="K35" s="43" t="s">
        <v>100</v>
      </c>
      <c r="L35" s="43" t="s">
        <v>100</v>
      </c>
      <c r="M35" s="43" t="s">
        <v>100</v>
      </c>
      <c r="N35" s="44" t="s">
        <v>100</v>
      </c>
      <c r="O35" s="46" t="s">
        <v>100</v>
      </c>
    </row>
    <row r="36" spans="1:15" x14ac:dyDescent="0.25">
      <c r="A36" s="41" t="s">
        <v>98</v>
      </c>
      <c r="B36" s="42" t="s">
        <v>100</v>
      </c>
      <c r="C36" s="43" t="s">
        <v>100</v>
      </c>
      <c r="D36" s="43" t="s">
        <v>100</v>
      </c>
      <c r="E36" s="44" t="s">
        <v>100</v>
      </c>
      <c r="F36" s="42" t="s">
        <v>100</v>
      </c>
      <c r="G36" s="45" t="s">
        <v>100</v>
      </c>
      <c r="H36" s="43" t="s">
        <v>100</v>
      </c>
      <c r="I36" s="44" t="s">
        <v>100</v>
      </c>
      <c r="J36" s="42" t="s">
        <v>100</v>
      </c>
      <c r="K36" s="43" t="s">
        <v>100</v>
      </c>
      <c r="L36" s="43" t="s">
        <v>100</v>
      </c>
      <c r="M36" s="43" t="s">
        <v>100</v>
      </c>
      <c r="N36" s="44" t="s">
        <v>100</v>
      </c>
      <c r="O36" s="46" t="s">
        <v>100</v>
      </c>
    </row>
    <row r="37" spans="1:15" x14ac:dyDescent="0.25">
      <c r="A37" s="36"/>
      <c r="B37" s="37"/>
      <c r="C37" s="38"/>
      <c r="D37" s="38"/>
      <c r="E37" s="39"/>
      <c r="F37" s="37"/>
      <c r="G37" s="47"/>
      <c r="H37" s="38"/>
      <c r="I37" s="39"/>
      <c r="J37" s="37"/>
      <c r="K37" s="38"/>
      <c r="L37" s="38"/>
      <c r="M37" s="38"/>
      <c r="N37" s="39"/>
      <c r="O37" s="40"/>
    </row>
    <row r="38" spans="1:15" x14ac:dyDescent="0.25">
      <c r="A38" s="17" t="s">
        <v>68</v>
      </c>
      <c r="B38" s="37"/>
      <c r="C38" s="38"/>
      <c r="D38" s="38"/>
      <c r="E38" s="39"/>
      <c r="F38" s="37"/>
      <c r="G38" s="47"/>
      <c r="H38" s="38"/>
      <c r="I38" s="39"/>
      <c r="J38" s="37"/>
      <c r="K38" s="38"/>
      <c r="L38" s="38"/>
      <c r="M38" s="38"/>
      <c r="N38" s="39"/>
      <c r="O38" s="40"/>
    </row>
    <row r="39" spans="1:15" x14ac:dyDescent="0.25">
      <c r="A39" s="41" t="s">
        <v>95</v>
      </c>
      <c r="B39" s="42">
        <v>0</v>
      </c>
      <c r="C39" s="43">
        <v>0</v>
      </c>
      <c r="D39" s="43">
        <v>0</v>
      </c>
      <c r="E39" s="44">
        <v>0</v>
      </c>
      <c r="F39" s="42">
        <v>0</v>
      </c>
      <c r="G39" s="45">
        <v>0</v>
      </c>
      <c r="H39" s="43">
        <v>0</v>
      </c>
      <c r="I39" s="44">
        <v>0</v>
      </c>
      <c r="J39" s="42">
        <v>0</v>
      </c>
      <c r="K39" s="43">
        <v>0</v>
      </c>
      <c r="L39" s="43">
        <v>50</v>
      </c>
      <c r="M39" s="43">
        <v>0</v>
      </c>
      <c r="N39" s="44">
        <v>50</v>
      </c>
      <c r="O39" s="46">
        <v>50</v>
      </c>
    </row>
    <row r="40" spans="1:15" x14ac:dyDescent="0.25">
      <c r="A40" s="41" t="s">
        <v>96</v>
      </c>
      <c r="B40" s="42" t="s">
        <v>100</v>
      </c>
      <c r="C40" s="43" t="s">
        <v>100</v>
      </c>
      <c r="D40" s="43" t="s">
        <v>100</v>
      </c>
      <c r="E40" s="44" t="s">
        <v>100</v>
      </c>
      <c r="F40" s="42" t="s">
        <v>100</v>
      </c>
      <c r="G40" s="45" t="s">
        <v>100</v>
      </c>
      <c r="H40" s="43" t="s">
        <v>100</v>
      </c>
      <c r="I40" s="44" t="s">
        <v>100</v>
      </c>
      <c r="J40" s="42" t="s">
        <v>100</v>
      </c>
      <c r="K40" s="43" t="s">
        <v>100</v>
      </c>
      <c r="L40" s="43" t="s">
        <v>100</v>
      </c>
      <c r="M40" s="43" t="s">
        <v>100</v>
      </c>
      <c r="N40" s="44" t="s">
        <v>100</v>
      </c>
      <c r="O40" s="46" t="s">
        <v>100</v>
      </c>
    </row>
    <row r="41" spans="1:15" x14ac:dyDescent="0.25">
      <c r="A41" s="41" t="s">
        <v>97</v>
      </c>
      <c r="B41" s="42" t="s">
        <v>100</v>
      </c>
      <c r="C41" s="43" t="s">
        <v>100</v>
      </c>
      <c r="D41" s="43" t="s">
        <v>100</v>
      </c>
      <c r="E41" s="44" t="s">
        <v>100</v>
      </c>
      <c r="F41" s="42" t="s">
        <v>100</v>
      </c>
      <c r="G41" s="45" t="s">
        <v>100</v>
      </c>
      <c r="H41" s="43" t="s">
        <v>100</v>
      </c>
      <c r="I41" s="44" t="s">
        <v>100</v>
      </c>
      <c r="J41" s="42" t="s">
        <v>100</v>
      </c>
      <c r="K41" s="43" t="s">
        <v>100</v>
      </c>
      <c r="L41" s="43" t="s">
        <v>100</v>
      </c>
      <c r="M41" s="43" t="s">
        <v>100</v>
      </c>
      <c r="N41" s="44" t="s">
        <v>100</v>
      </c>
      <c r="O41" s="46" t="s">
        <v>100</v>
      </c>
    </row>
    <row r="42" spans="1:15" x14ac:dyDescent="0.25">
      <c r="A42" s="41" t="s">
        <v>98</v>
      </c>
      <c r="B42" s="42" t="s">
        <v>100</v>
      </c>
      <c r="C42" s="43" t="s">
        <v>100</v>
      </c>
      <c r="D42" s="43" t="s">
        <v>100</v>
      </c>
      <c r="E42" s="44" t="s">
        <v>100</v>
      </c>
      <c r="F42" s="42" t="s">
        <v>100</v>
      </c>
      <c r="G42" s="45" t="s">
        <v>100</v>
      </c>
      <c r="H42" s="43" t="s">
        <v>100</v>
      </c>
      <c r="I42" s="44" t="s">
        <v>100</v>
      </c>
      <c r="J42" s="42" t="s">
        <v>100</v>
      </c>
      <c r="K42" s="43" t="s">
        <v>100</v>
      </c>
      <c r="L42" s="43" t="s">
        <v>100</v>
      </c>
      <c r="M42" s="43" t="s">
        <v>100</v>
      </c>
      <c r="N42" s="44" t="s">
        <v>100</v>
      </c>
      <c r="O42" s="46" t="s">
        <v>100</v>
      </c>
    </row>
    <row r="43" spans="1:15" x14ac:dyDescent="0.25">
      <c r="A43" s="36"/>
      <c r="B43" s="37"/>
      <c r="C43" s="38"/>
      <c r="D43" s="38"/>
      <c r="E43" s="39"/>
      <c r="F43" s="37"/>
      <c r="G43" s="47"/>
      <c r="H43" s="38"/>
      <c r="I43" s="39"/>
      <c r="J43" s="37"/>
      <c r="K43" s="38"/>
      <c r="L43" s="38"/>
      <c r="M43" s="38"/>
      <c r="N43" s="39"/>
      <c r="O43" s="40"/>
    </row>
    <row r="44" spans="1:15" x14ac:dyDescent="0.25">
      <c r="A44" s="17" t="s">
        <v>69</v>
      </c>
      <c r="B44" s="37"/>
      <c r="C44" s="38"/>
      <c r="D44" s="38"/>
      <c r="E44" s="39"/>
      <c r="F44" s="37"/>
      <c r="G44" s="47"/>
      <c r="H44" s="38"/>
      <c r="I44" s="39"/>
      <c r="J44" s="37"/>
      <c r="K44" s="38"/>
      <c r="L44" s="38"/>
      <c r="M44" s="38"/>
      <c r="N44" s="39"/>
      <c r="O44" s="40"/>
    </row>
    <row r="45" spans="1:15" x14ac:dyDescent="0.25">
      <c r="A45" s="41" t="s">
        <v>95</v>
      </c>
      <c r="B45" s="42" t="s">
        <v>99</v>
      </c>
      <c r="C45" s="43" t="s">
        <v>99</v>
      </c>
      <c r="D45" s="43" t="s">
        <v>99</v>
      </c>
      <c r="E45" s="44" t="s">
        <v>99</v>
      </c>
      <c r="F45" s="42" t="s">
        <v>99</v>
      </c>
      <c r="G45" s="45" t="s">
        <v>99</v>
      </c>
      <c r="H45" s="43" t="s">
        <v>99</v>
      </c>
      <c r="I45" s="44" t="s">
        <v>99</v>
      </c>
      <c r="J45" s="42" t="s">
        <v>99</v>
      </c>
      <c r="K45" s="43" t="s">
        <v>99</v>
      </c>
      <c r="L45" s="43" t="s">
        <v>99</v>
      </c>
      <c r="M45" s="43" t="s">
        <v>99</v>
      </c>
      <c r="N45" s="44" t="s">
        <v>99</v>
      </c>
      <c r="O45" s="46" t="s">
        <v>99</v>
      </c>
    </row>
    <row r="46" spans="1:15" x14ac:dyDescent="0.25">
      <c r="A46" s="41" t="s">
        <v>96</v>
      </c>
      <c r="B46" s="42" t="s">
        <v>100</v>
      </c>
      <c r="C46" s="43" t="s">
        <v>100</v>
      </c>
      <c r="D46" s="43" t="s">
        <v>100</v>
      </c>
      <c r="E46" s="44" t="s">
        <v>100</v>
      </c>
      <c r="F46" s="42" t="s">
        <v>100</v>
      </c>
      <c r="G46" s="45" t="s">
        <v>100</v>
      </c>
      <c r="H46" s="43" t="s">
        <v>100</v>
      </c>
      <c r="I46" s="44" t="s">
        <v>100</v>
      </c>
      <c r="J46" s="42" t="s">
        <v>100</v>
      </c>
      <c r="K46" s="43" t="s">
        <v>100</v>
      </c>
      <c r="L46" s="43" t="s">
        <v>100</v>
      </c>
      <c r="M46" s="43" t="s">
        <v>100</v>
      </c>
      <c r="N46" s="44" t="s">
        <v>100</v>
      </c>
      <c r="O46" s="46" t="s">
        <v>100</v>
      </c>
    </row>
    <row r="47" spans="1:15" x14ac:dyDescent="0.25">
      <c r="A47" s="41" t="s">
        <v>97</v>
      </c>
      <c r="B47" s="42" t="s">
        <v>100</v>
      </c>
      <c r="C47" s="43" t="s">
        <v>100</v>
      </c>
      <c r="D47" s="43" t="s">
        <v>100</v>
      </c>
      <c r="E47" s="44" t="s">
        <v>100</v>
      </c>
      <c r="F47" s="42" t="s">
        <v>100</v>
      </c>
      <c r="G47" s="45" t="s">
        <v>100</v>
      </c>
      <c r="H47" s="43" t="s">
        <v>100</v>
      </c>
      <c r="I47" s="44" t="s">
        <v>100</v>
      </c>
      <c r="J47" s="42" t="s">
        <v>100</v>
      </c>
      <c r="K47" s="43" t="s">
        <v>100</v>
      </c>
      <c r="L47" s="43" t="s">
        <v>100</v>
      </c>
      <c r="M47" s="43" t="s">
        <v>100</v>
      </c>
      <c r="N47" s="44" t="s">
        <v>100</v>
      </c>
      <c r="O47" s="46" t="s">
        <v>100</v>
      </c>
    </row>
    <row r="48" spans="1:15" x14ac:dyDescent="0.25">
      <c r="A48" s="41" t="s">
        <v>98</v>
      </c>
      <c r="B48" s="42" t="s">
        <v>100</v>
      </c>
      <c r="C48" s="43" t="s">
        <v>100</v>
      </c>
      <c r="D48" s="43" t="s">
        <v>100</v>
      </c>
      <c r="E48" s="44" t="s">
        <v>100</v>
      </c>
      <c r="F48" s="42" t="s">
        <v>100</v>
      </c>
      <c r="G48" s="45" t="s">
        <v>100</v>
      </c>
      <c r="H48" s="43" t="s">
        <v>100</v>
      </c>
      <c r="I48" s="44" t="s">
        <v>100</v>
      </c>
      <c r="J48" s="42" t="s">
        <v>100</v>
      </c>
      <c r="K48" s="43" t="s">
        <v>100</v>
      </c>
      <c r="L48" s="43" t="s">
        <v>100</v>
      </c>
      <c r="M48" s="43" t="s">
        <v>100</v>
      </c>
      <c r="N48" s="44" t="s">
        <v>100</v>
      </c>
      <c r="O48" s="46" t="s">
        <v>100</v>
      </c>
    </row>
    <row r="49" spans="1:15" x14ac:dyDescent="0.25">
      <c r="A49" s="36"/>
      <c r="B49" s="37"/>
      <c r="C49" s="38"/>
      <c r="D49" s="38"/>
      <c r="E49" s="39"/>
      <c r="F49" s="37"/>
      <c r="G49" s="47"/>
      <c r="H49" s="38"/>
      <c r="I49" s="39"/>
      <c r="J49" s="37"/>
      <c r="K49" s="38"/>
      <c r="L49" s="38"/>
      <c r="M49" s="38"/>
      <c r="N49" s="39"/>
      <c r="O49" s="40"/>
    </row>
    <row r="50" spans="1:15" x14ac:dyDescent="0.25">
      <c r="A50" s="17" t="s">
        <v>70</v>
      </c>
      <c r="B50" s="37"/>
      <c r="C50" s="38"/>
      <c r="D50" s="38"/>
      <c r="E50" s="39"/>
      <c r="F50" s="37"/>
      <c r="G50" s="47"/>
      <c r="H50" s="38"/>
      <c r="I50" s="39"/>
      <c r="J50" s="37"/>
      <c r="K50" s="38"/>
      <c r="L50" s="38"/>
      <c r="M50" s="38"/>
      <c r="N50" s="39"/>
      <c r="O50" s="40"/>
    </row>
    <row r="51" spans="1:15" x14ac:dyDescent="0.25">
      <c r="A51" s="41" t="s">
        <v>95</v>
      </c>
      <c r="B51" s="42" t="s">
        <v>99</v>
      </c>
      <c r="C51" s="43" t="s">
        <v>99</v>
      </c>
      <c r="D51" s="43" t="s">
        <v>99</v>
      </c>
      <c r="E51" s="44" t="s">
        <v>99</v>
      </c>
      <c r="F51" s="42" t="s">
        <v>99</v>
      </c>
      <c r="G51" s="45" t="s">
        <v>99</v>
      </c>
      <c r="H51" s="43" t="s">
        <v>99</v>
      </c>
      <c r="I51" s="44" t="s">
        <v>99</v>
      </c>
      <c r="J51" s="42" t="s">
        <v>99</v>
      </c>
      <c r="K51" s="43" t="s">
        <v>99</v>
      </c>
      <c r="L51" s="43" t="s">
        <v>99</v>
      </c>
      <c r="M51" s="43" t="s">
        <v>99</v>
      </c>
      <c r="N51" s="44" t="s">
        <v>99</v>
      </c>
      <c r="O51" s="46" t="s">
        <v>99</v>
      </c>
    </row>
    <row r="52" spans="1:15" x14ac:dyDescent="0.25">
      <c r="A52" s="41" t="s">
        <v>96</v>
      </c>
      <c r="B52" s="42" t="s">
        <v>100</v>
      </c>
      <c r="C52" s="43" t="s">
        <v>100</v>
      </c>
      <c r="D52" s="43" t="s">
        <v>100</v>
      </c>
      <c r="E52" s="44" t="s">
        <v>100</v>
      </c>
      <c r="F52" s="42" t="s">
        <v>100</v>
      </c>
      <c r="G52" s="45" t="s">
        <v>100</v>
      </c>
      <c r="H52" s="43" t="s">
        <v>100</v>
      </c>
      <c r="I52" s="44" t="s">
        <v>100</v>
      </c>
      <c r="J52" s="42" t="s">
        <v>100</v>
      </c>
      <c r="K52" s="43" t="s">
        <v>100</v>
      </c>
      <c r="L52" s="43" t="s">
        <v>100</v>
      </c>
      <c r="M52" s="43" t="s">
        <v>100</v>
      </c>
      <c r="N52" s="44" t="s">
        <v>100</v>
      </c>
      <c r="O52" s="46" t="s">
        <v>100</v>
      </c>
    </row>
    <row r="53" spans="1:15" x14ac:dyDescent="0.25">
      <c r="A53" s="41" t="s">
        <v>97</v>
      </c>
      <c r="B53" s="42" t="s">
        <v>100</v>
      </c>
      <c r="C53" s="43" t="s">
        <v>100</v>
      </c>
      <c r="D53" s="43" t="s">
        <v>100</v>
      </c>
      <c r="E53" s="44" t="s">
        <v>100</v>
      </c>
      <c r="F53" s="42" t="s">
        <v>100</v>
      </c>
      <c r="G53" s="45" t="s">
        <v>100</v>
      </c>
      <c r="H53" s="43" t="s">
        <v>100</v>
      </c>
      <c r="I53" s="44" t="s">
        <v>100</v>
      </c>
      <c r="J53" s="42" t="s">
        <v>100</v>
      </c>
      <c r="K53" s="43" t="s">
        <v>100</v>
      </c>
      <c r="L53" s="43" t="s">
        <v>100</v>
      </c>
      <c r="M53" s="43" t="s">
        <v>100</v>
      </c>
      <c r="N53" s="44" t="s">
        <v>100</v>
      </c>
      <c r="O53" s="46" t="s">
        <v>100</v>
      </c>
    </row>
    <row r="54" spans="1:15" x14ac:dyDescent="0.25">
      <c r="A54" s="41" t="s">
        <v>98</v>
      </c>
      <c r="B54" s="42" t="s">
        <v>100</v>
      </c>
      <c r="C54" s="43" t="s">
        <v>100</v>
      </c>
      <c r="D54" s="43" t="s">
        <v>100</v>
      </c>
      <c r="E54" s="44" t="s">
        <v>100</v>
      </c>
      <c r="F54" s="42" t="s">
        <v>100</v>
      </c>
      <c r="G54" s="45" t="s">
        <v>100</v>
      </c>
      <c r="H54" s="43" t="s">
        <v>100</v>
      </c>
      <c r="I54" s="44" t="s">
        <v>100</v>
      </c>
      <c r="J54" s="42" t="s">
        <v>100</v>
      </c>
      <c r="K54" s="43" t="s">
        <v>100</v>
      </c>
      <c r="L54" s="43" t="s">
        <v>100</v>
      </c>
      <c r="M54" s="43" t="s">
        <v>100</v>
      </c>
      <c r="N54" s="44" t="s">
        <v>100</v>
      </c>
      <c r="O54" s="46" t="s">
        <v>100</v>
      </c>
    </row>
    <row r="55" spans="1:15" x14ac:dyDescent="0.25">
      <c r="A55" s="36"/>
      <c r="B55" s="37"/>
      <c r="C55" s="38"/>
      <c r="D55" s="38"/>
      <c r="E55" s="39"/>
      <c r="F55" s="37"/>
      <c r="G55" s="47"/>
      <c r="H55" s="38"/>
      <c r="I55" s="39"/>
      <c r="J55" s="37"/>
      <c r="K55" s="38"/>
      <c r="L55" s="38"/>
      <c r="M55" s="38"/>
      <c r="N55" s="39"/>
      <c r="O55" s="40"/>
    </row>
    <row r="56" spans="1:15" x14ac:dyDescent="0.25">
      <c r="A56" s="17" t="s">
        <v>71</v>
      </c>
      <c r="B56" s="37"/>
      <c r="C56" s="38"/>
      <c r="D56" s="38"/>
      <c r="E56" s="39"/>
      <c r="F56" s="37"/>
      <c r="G56" s="47"/>
      <c r="H56" s="38"/>
      <c r="I56" s="39"/>
      <c r="J56" s="37"/>
      <c r="K56" s="38"/>
      <c r="L56" s="38"/>
      <c r="M56" s="38"/>
      <c r="N56" s="39"/>
      <c r="O56" s="40"/>
    </row>
    <row r="57" spans="1:15" x14ac:dyDescent="0.25">
      <c r="A57" s="41" t="s">
        <v>95</v>
      </c>
      <c r="B57" s="42">
        <v>118</v>
      </c>
      <c r="C57" s="43">
        <v>0</v>
      </c>
      <c r="D57" s="43">
        <v>0</v>
      </c>
      <c r="E57" s="44">
        <v>118</v>
      </c>
      <c r="F57" s="42">
        <v>0</v>
      </c>
      <c r="G57" s="45">
        <v>0</v>
      </c>
      <c r="H57" s="43">
        <v>0</v>
      </c>
      <c r="I57" s="44">
        <v>0</v>
      </c>
      <c r="J57" s="42">
        <v>0</v>
      </c>
      <c r="K57" s="43">
        <v>0</v>
      </c>
      <c r="L57" s="43">
        <v>0</v>
      </c>
      <c r="M57" s="43">
        <v>0</v>
      </c>
      <c r="N57" s="44">
        <v>0</v>
      </c>
      <c r="O57" s="46">
        <v>118</v>
      </c>
    </row>
    <row r="58" spans="1:15" x14ac:dyDescent="0.25">
      <c r="A58" s="41" t="s">
        <v>96</v>
      </c>
      <c r="B58" s="42" t="s">
        <v>100</v>
      </c>
      <c r="C58" s="43" t="s">
        <v>100</v>
      </c>
      <c r="D58" s="43" t="s">
        <v>100</v>
      </c>
      <c r="E58" s="44" t="s">
        <v>100</v>
      </c>
      <c r="F58" s="42" t="s">
        <v>100</v>
      </c>
      <c r="G58" s="45" t="s">
        <v>100</v>
      </c>
      <c r="H58" s="43" t="s">
        <v>100</v>
      </c>
      <c r="I58" s="44" t="s">
        <v>100</v>
      </c>
      <c r="J58" s="42" t="s">
        <v>100</v>
      </c>
      <c r="K58" s="43" t="s">
        <v>100</v>
      </c>
      <c r="L58" s="43" t="s">
        <v>100</v>
      </c>
      <c r="M58" s="43" t="s">
        <v>100</v>
      </c>
      <c r="N58" s="44" t="s">
        <v>100</v>
      </c>
      <c r="O58" s="46" t="s">
        <v>100</v>
      </c>
    </row>
    <row r="59" spans="1:15" x14ac:dyDescent="0.25">
      <c r="A59" s="41" t="s">
        <v>97</v>
      </c>
      <c r="B59" s="42" t="s">
        <v>100</v>
      </c>
      <c r="C59" s="43" t="s">
        <v>100</v>
      </c>
      <c r="D59" s="43" t="s">
        <v>100</v>
      </c>
      <c r="E59" s="44" t="s">
        <v>100</v>
      </c>
      <c r="F59" s="42" t="s">
        <v>100</v>
      </c>
      <c r="G59" s="45" t="s">
        <v>100</v>
      </c>
      <c r="H59" s="43" t="s">
        <v>100</v>
      </c>
      <c r="I59" s="44" t="s">
        <v>100</v>
      </c>
      <c r="J59" s="42" t="s">
        <v>100</v>
      </c>
      <c r="K59" s="43" t="s">
        <v>100</v>
      </c>
      <c r="L59" s="43" t="s">
        <v>100</v>
      </c>
      <c r="M59" s="43" t="s">
        <v>100</v>
      </c>
      <c r="N59" s="44" t="s">
        <v>100</v>
      </c>
      <c r="O59" s="46" t="s">
        <v>100</v>
      </c>
    </row>
    <row r="60" spans="1:15" x14ac:dyDescent="0.25">
      <c r="A60" s="41" t="s">
        <v>98</v>
      </c>
      <c r="B60" s="42" t="s">
        <v>100</v>
      </c>
      <c r="C60" s="43" t="s">
        <v>100</v>
      </c>
      <c r="D60" s="43" t="s">
        <v>100</v>
      </c>
      <c r="E60" s="44" t="s">
        <v>100</v>
      </c>
      <c r="F60" s="42" t="s">
        <v>100</v>
      </c>
      <c r="G60" s="45" t="s">
        <v>100</v>
      </c>
      <c r="H60" s="43" t="s">
        <v>100</v>
      </c>
      <c r="I60" s="44" t="s">
        <v>100</v>
      </c>
      <c r="J60" s="42" t="s">
        <v>100</v>
      </c>
      <c r="K60" s="43" t="s">
        <v>100</v>
      </c>
      <c r="L60" s="43" t="s">
        <v>100</v>
      </c>
      <c r="M60" s="43" t="s">
        <v>100</v>
      </c>
      <c r="N60" s="44" t="s">
        <v>100</v>
      </c>
      <c r="O60" s="46" t="s">
        <v>100</v>
      </c>
    </row>
    <row r="61" spans="1:15" x14ac:dyDescent="0.25">
      <c r="A61" s="36"/>
      <c r="B61" s="37"/>
      <c r="C61" s="38"/>
      <c r="D61" s="38"/>
      <c r="E61" s="39"/>
      <c r="F61" s="37"/>
      <c r="G61" s="47"/>
      <c r="H61" s="38"/>
      <c r="I61" s="39"/>
      <c r="J61" s="37"/>
      <c r="K61" s="38"/>
      <c r="L61" s="38"/>
      <c r="M61" s="38"/>
      <c r="N61" s="39"/>
      <c r="O61" s="40"/>
    </row>
    <row r="62" spans="1:15" x14ac:dyDescent="0.25">
      <c r="A62" s="17" t="s">
        <v>72</v>
      </c>
      <c r="B62" s="37"/>
      <c r="C62" s="38"/>
      <c r="D62" s="38"/>
      <c r="E62" s="39"/>
      <c r="F62" s="37"/>
      <c r="G62" s="47"/>
      <c r="H62" s="38"/>
      <c r="I62" s="39"/>
      <c r="J62" s="37"/>
      <c r="K62" s="38"/>
      <c r="L62" s="38"/>
      <c r="M62" s="38"/>
      <c r="N62" s="39"/>
      <c r="O62" s="40"/>
    </row>
    <row r="63" spans="1:15" x14ac:dyDescent="0.25">
      <c r="A63" s="41" t="s">
        <v>95</v>
      </c>
      <c r="B63" s="42">
        <v>39</v>
      </c>
      <c r="C63" s="43">
        <v>0</v>
      </c>
      <c r="D63" s="43">
        <v>0</v>
      </c>
      <c r="E63" s="44">
        <v>39</v>
      </c>
      <c r="F63" s="42">
        <v>0</v>
      </c>
      <c r="G63" s="45">
        <v>0</v>
      </c>
      <c r="H63" s="43">
        <v>0</v>
      </c>
      <c r="I63" s="44">
        <v>0</v>
      </c>
      <c r="J63" s="42">
        <v>0</v>
      </c>
      <c r="K63" s="43">
        <v>0</v>
      </c>
      <c r="L63" s="43">
        <v>0</v>
      </c>
      <c r="M63" s="43">
        <v>0</v>
      </c>
      <c r="N63" s="44">
        <v>0</v>
      </c>
      <c r="O63" s="46">
        <v>39</v>
      </c>
    </row>
    <row r="64" spans="1:15" x14ac:dyDescent="0.25">
      <c r="A64" s="41" t="s">
        <v>96</v>
      </c>
      <c r="B64" s="42" t="s">
        <v>100</v>
      </c>
      <c r="C64" s="43" t="s">
        <v>100</v>
      </c>
      <c r="D64" s="43" t="s">
        <v>100</v>
      </c>
      <c r="E64" s="44" t="s">
        <v>100</v>
      </c>
      <c r="F64" s="42" t="s">
        <v>100</v>
      </c>
      <c r="G64" s="45" t="s">
        <v>100</v>
      </c>
      <c r="H64" s="43" t="s">
        <v>100</v>
      </c>
      <c r="I64" s="44" t="s">
        <v>100</v>
      </c>
      <c r="J64" s="42" t="s">
        <v>100</v>
      </c>
      <c r="K64" s="43" t="s">
        <v>100</v>
      </c>
      <c r="L64" s="43" t="s">
        <v>100</v>
      </c>
      <c r="M64" s="43" t="s">
        <v>100</v>
      </c>
      <c r="N64" s="44" t="s">
        <v>100</v>
      </c>
      <c r="O64" s="46" t="s">
        <v>100</v>
      </c>
    </row>
    <row r="65" spans="1:15" x14ac:dyDescent="0.25">
      <c r="A65" s="41" t="s">
        <v>97</v>
      </c>
      <c r="B65" s="42" t="s">
        <v>100</v>
      </c>
      <c r="C65" s="43" t="s">
        <v>100</v>
      </c>
      <c r="D65" s="43" t="s">
        <v>100</v>
      </c>
      <c r="E65" s="44" t="s">
        <v>100</v>
      </c>
      <c r="F65" s="42" t="s">
        <v>100</v>
      </c>
      <c r="G65" s="45" t="s">
        <v>100</v>
      </c>
      <c r="H65" s="43" t="s">
        <v>100</v>
      </c>
      <c r="I65" s="44" t="s">
        <v>100</v>
      </c>
      <c r="J65" s="42" t="s">
        <v>100</v>
      </c>
      <c r="K65" s="43" t="s">
        <v>100</v>
      </c>
      <c r="L65" s="43" t="s">
        <v>100</v>
      </c>
      <c r="M65" s="43" t="s">
        <v>100</v>
      </c>
      <c r="N65" s="44" t="s">
        <v>100</v>
      </c>
      <c r="O65" s="46" t="s">
        <v>100</v>
      </c>
    </row>
    <row r="66" spans="1:15" x14ac:dyDescent="0.25">
      <c r="A66" s="41" t="s">
        <v>98</v>
      </c>
      <c r="B66" s="42" t="s">
        <v>100</v>
      </c>
      <c r="C66" s="43" t="s">
        <v>100</v>
      </c>
      <c r="D66" s="43" t="s">
        <v>100</v>
      </c>
      <c r="E66" s="44" t="s">
        <v>100</v>
      </c>
      <c r="F66" s="42" t="s">
        <v>100</v>
      </c>
      <c r="G66" s="45" t="s">
        <v>100</v>
      </c>
      <c r="H66" s="43" t="s">
        <v>100</v>
      </c>
      <c r="I66" s="44" t="s">
        <v>100</v>
      </c>
      <c r="J66" s="42" t="s">
        <v>100</v>
      </c>
      <c r="K66" s="43" t="s">
        <v>100</v>
      </c>
      <c r="L66" s="43" t="s">
        <v>100</v>
      </c>
      <c r="M66" s="43" t="s">
        <v>100</v>
      </c>
      <c r="N66" s="44" t="s">
        <v>100</v>
      </c>
      <c r="O66" s="46" t="s">
        <v>100</v>
      </c>
    </row>
    <row r="67" spans="1:15" x14ac:dyDescent="0.25">
      <c r="A67" s="36"/>
      <c r="B67" s="37"/>
      <c r="C67" s="38"/>
      <c r="D67" s="38"/>
      <c r="E67" s="39"/>
      <c r="F67" s="37"/>
      <c r="G67" s="47"/>
      <c r="H67" s="38"/>
      <c r="I67" s="39"/>
      <c r="J67" s="37"/>
      <c r="K67" s="38"/>
      <c r="L67" s="38"/>
      <c r="M67" s="38"/>
      <c r="N67" s="39"/>
      <c r="O67" s="40"/>
    </row>
    <row r="68" spans="1:15" x14ac:dyDescent="0.25">
      <c r="A68" s="17" t="s">
        <v>73</v>
      </c>
      <c r="B68" s="37"/>
      <c r="C68" s="38"/>
      <c r="D68" s="38"/>
      <c r="E68" s="39"/>
      <c r="F68" s="37"/>
      <c r="G68" s="47"/>
      <c r="H68" s="38"/>
      <c r="I68" s="39"/>
      <c r="J68" s="37"/>
      <c r="K68" s="38"/>
      <c r="L68" s="38"/>
      <c r="M68" s="38"/>
      <c r="N68" s="39"/>
      <c r="O68" s="40"/>
    </row>
    <row r="69" spans="1:15" x14ac:dyDescent="0.25">
      <c r="A69" s="41" t="s">
        <v>95</v>
      </c>
      <c r="B69" s="42">
        <v>61</v>
      </c>
      <c r="C69" s="43">
        <v>0</v>
      </c>
      <c r="D69" s="43">
        <v>0</v>
      </c>
      <c r="E69" s="44">
        <v>61</v>
      </c>
      <c r="F69" s="42">
        <v>0</v>
      </c>
      <c r="G69" s="45">
        <v>0</v>
      </c>
      <c r="H69" s="43">
        <v>0</v>
      </c>
      <c r="I69" s="44">
        <v>0</v>
      </c>
      <c r="J69" s="42">
        <v>0</v>
      </c>
      <c r="K69" s="43">
        <v>0</v>
      </c>
      <c r="L69" s="43">
        <v>0</v>
      </c>
      <c r="M69" s="43">
        <v>0</v>
      </c>
      <c r="N69" s="44">
        <v>0</v>
      </c>
      <c r="O69" s="46">
        <v>61</v>
      </c>
    </row>
    <row r="70" spans="1:15" x14ac:dyDescent="0.25">
      <c r="A70" s="41" t="s">
        <v>96</v>
      </c>
      <c r="B70" s="42" t="s">
        <v>100</v>
      </c>
      <c r="C70" s="43" t="s">
        <v>100</v>
      </c>
      <c r="D70" s="43" t="s">
        <v>100</v>
      </c>
      <c r="E70" s="44" t="s">
        <v>100</v>
      </c>
      <c r="F70" s="42" t="s">
        <v>100</v>
      </c>
      <c r="G70" s="45" t="s">
        <v>100</v>
      </c>
      <c r="H70" s="43" t="s">
        <v>100</v>
      </c>
      <c r="I70" s="44" t="s">
        <v>100</v>
      </c>
      <c r="J70" s="42" t="s">
        <v>100</v>
      </c>
      <c r="K70" s="43" t="s">
        <v>100</v>
      </c>
      <c r="L70" s="43" t="s">
        <v>100</v>
      </c>
      <c r="M70" s="43" t="s">
        <v>100</v>
      </c>
      <c r="N70" s="44" t="s">
        <v>100</v>
      </c>
      <c r="O70" s="46" t="s">
        <v>100</v>
      </c>
    </row>
    <row r="71" spans="1:15" x14ac:dyDescent="0.25">
      <c r="A71" s="41" t="s">
        <v>97</v>
      </c>
      <c r="B71" s="42" t="s">
        <v>100</v>
      </c>
      <c r="C71" s="43" t="s">
        <v>100</v>
      </c>
      <c r="D71" s="43" t="s">
        <v>100</v>
      </c>
      <c r="E71" s="44" t="s">
        <v>100</v>
      </c>
      <c r="F71" s="42" t="s">
        <v>100</v>
      </c>
      <c r="G71" s="45" t="s">
        <v>100</v>
      </c>
      <c r="H71" s="43" t="s">
        <v>100</v>
      </c>
      <c r="I71" s="44" t="s">
        <v>100</v>
      </c>
      <c r="J71" s="42" t="s">
        <v>100</v>
      </c>
      <c r="K71" s="43" t="s">
        <v>100</v>
      </c>
      <c r="L71" s="43" t="s">
        <v>100</v>
      </c>
      <c r="M71" s="43" t="s">
        <v>100</v>
      </c>
      <c r="N71" s="44" t="s">
        <v>100</v>
      </c>
      <c r="O71" s="46" t="s">
        <v>100</v>
      </c>
    </row>
    <row r="72" spans="1:15" x14ac:dyDescent="0.25">
      <c r="A72" s="41" t="s">
        <v>98</v>
      </c>
      <c r="B72" s="42" t="s">
        <v>100</v>
      </c>
      <c r="C72" s="43" t="s">
        <v>100</v>
      </c>
      <c r="D72" s="43" t="s">
        <v>100</v>
      </c>
      <c r="E72" s="44" t="s">
        <v>100</v>
      </c>
      <c r="F72" s="42" t="s">
        <v>100</v>
      </c>
      <c r="G72" s="45" t="s">
        <v>100</v>
      </c>
      <c r="H72" s="43" t="s">
        <v>100</v>
      </c>
      <c r="I72" s="44" t="s">
        <v>100</v>
      </c>
      <c r="J72" s="42" t="s">
        <v>100</v>
      </c>
      <c r="K72" s="43" t="s">
        <v>100</v>
      </c>
      <c r="L72" s="43" t="s">
        <v>100</v>
      </c>
      <c r="M72" s="43" t="s">
        <v>100</v>
      </c>
      <c r="N72" s="44" t="s">
        <v>100</v>
      </c>
      <c r="O72" s="46" t="s">
        <v>100</v>
      </c>
    </row>
    <row r="73" spans="1:15" x14ac:dyDescent="0.25">
      <c r="A73" s="36"/>
      <c r="B73" s="37"/>
      <c r="C73" s="38"/>
      <c r="D73" s="38"/>
      <c r="E73" s="39"/>
      <c r="F73" s="37"/>
      <c r="G73" s="47"/>
      <c r="H73" s="38"/>
      <c r="I73" s="39"/>
      <c r="J73" s="37"/>
      <c r="K73" s="38"/>
      <c r="L73" s="38"/>
      <c r="M73" s="38"/>
      <c r="N73" s="39"/>
      <c r="O73" s="40"/>
    </row>
    <row r="74" spans="1:15" x14ac:dyDescent="0.25">
      <c r="A74" s="17" t="s">
        <v>74</v>
      </c>
      <c r="B74" s="37"/>
      <c r="C74" s="38"/>
      <c r="D74" s="38"/>
      <c r="E74" s="39"/>
      <c r="F74" s="37"/>
      <c r="G74" s="47"/>
      <c r="H74" s="38"/>
      <c r="I74" s="39"/>
      <c r="J74" s="37"/>
      <c r="K74" s="38"/>
      <c r="L74" s="38"/>
      <c r="M74" s="38"/>
      <c r="N74" s="39"/>
      <c r="O74" s="40"/>
    </row>
    <row r="75" spans="1:15" x14ac:dyDescent="0.25">
      <c r="A75" s="41" t="s">
        <v>95</v>
      </c>
      <c r="B75" s="42">
        <v>174</v>
      </c>
      <c r="C75" s="43">
        <v>0</v>
      </c>
      <c r="D75" s="43">
        <v>0</v>
      </c>
      <c r="E75" s="44">
        <v>174</v>
      </c>
      <c r="F75" s="42">
        <v>0</v>
      </c>
      <c r="G75" s="45">
        <v>0</v>
      </c>
      <c r="H75" s="43">
        <v>0</v>
      </c>
      <c r="I75" s="44">
        <v>0</v>
      </c>
      <c r="J75" s="42">
        <v>0</v>
      </c>
      <c r="K75" s="43">
        <v>0</v>
      </c>
      <c r="L75" s="43">
        <v>12</v>
      </c>
      <c r="M75" s="43">
        <v>0</v>
      </c>
      <c r="N75" s="44">
        <v>12</v>
      </c>
      <c r="O75" s="46">
        <v>186</v>
      </c>
    </row>
    <row r="76" spans="1:15" x14ac:dyDescent="0.25">
      <c r="A76" s="41" t="s">
        <v>96</v>
      </c>
      <c r="B76" s="42" t="s">
        <v>100</v>
      </c>
      <c r="C76" s="43" t="s">
        <v>100</v>
      </c>
      <c r="D76" s="43" t="s">
        <v>100</v>
      </c>
      <c r="E76" s="44" t="s">
        <v>100</v>
      </c>
      <c r="F76" s="42" t="s">
        <v>100</v>
      </c>
      <c r="G76" s="45" t="s">
        <v>100</v>
      </c>
      <c r="H76" s="43" t="s">
        <v>100</v>
      </c>
      <c r="I76" s="44" t="s">
        <v>100</v>
      </c>
      <c r="J76" s="42" t="s">
        <v>100</v>
      </c>
      <c r="K76" s="43" t="s">
        <v>100</v>
      </c>
      <c r="L76" s="43" t="s">
        <v>100</v>
      </c>
      <c r="M76" s="43" t="s">
        <v>100</v>
      </c>
      <c r="N76" s="44" t="s">
        <v>100</v>
      </c>
      <c r="O76" s="46" t="s">
        <v>100</v>
      </c>
    </row>
    <row r="77" spans="1:15" x14ac:dyDescent="0.25">
      <c r="A77" s="41" t="s">
        <v>97</v>
      </c>
      <c r="B77" s="42" t="s">
        <v>100</v>
      </c>
      <c r="C77" s="43" t="s">
        <v>100</v>
      </c>
      <c r="D77" s="43" t="s">
        <v>100</v>
      </c>
      <c r="E77" s="44" t="s">
        <v>100</v>
      </c>
      <c r="F77" s="42" t="s">
        <v>100</v>
      </c>
      <c r="G77" s="45" t="s">
        <v>100</v>
      </c>
      <c r="H77" s="43" t="s">
        <v>100</v>
      </c>
      <c r="I77" s="44" t="s">
        <v>100</v>
      </c>
      <c r="J77" s="42" t="s">
        <v>100</v>
      </c>
      <c r="K77" s="43" t="s">
        <v>100</v>
      </c>
      <c r="L77" s="43" t="s">
        <v>100</v>
      </c>
      <c r="M77" s="43" t="s">
        <v>100</v>
      </c>
      <c r="N77" s="44" t="s">
        <v>100</v>
      </c>
      <c r="O77" s="46" t="s">
        <v>100</v>
      </c>
    </row>
    <row r="78" spans="1:15" x14ac:dyDescent="0.25">
      <c r="A78" s="41" t="s">
        <v>98</v>
      </c>
      <c r="B78" s="42" t="s">
        <v>100</v>
      </c>
      <c r="C78" s="43" t="s">
        <v>100</v>
      </c>
      <c r="D78" s="43" t="s">
        <v>100</v>
      </c>
      <c r="E78" s="44" t="s">
        <v>100</v>
      </c>
      <c r="F78" s="42" t="s">
        <v>100</v>
      </c>
      <c r="G78" s="45" t="s">
        <v>100</v>
      </c>
      <c r="H78" s="43" t="s">
        <v>100</v>
      </c>
      <c r="I78" s="44" t="s">
        <v>100</v>
      </c>
      <c r="J78" s="42" t="s">
        <v>100</v>
      </c>
      <c r="K78" s="43" t="s">
        <v>100</v>
      </c>
      <c r="L78" s="43" t="s">
        <v>100</v>
      </c>
      <c r="M78" s="43" t="s">
        <v>100</v>
      </c>
      <c r="N78" s="44" t="s">
        <v>100</v>
      </c>
      <c r="O78" s="46" t="s">
        <v>100</v>
      </c>
    </row>
    <row r="79" spans="1:15" x14ac:dyDescent="0.25">
      <c r="A79" s="36"/>
      <c r="B79" s="37"/>
      <c r="C79" s="38"/>
      <c r="D79" s="38"/>
      <c r="E79" s="39"/>
      <c r="F79" s="37"/>
      <c r="G79" s="47"/>
      <c r="H79" s="38"/>
      <c r="I79" s="39"/>
      <c r="J79" s="37"/>
      <c r="K79" s="38"/>
      <c r="L79" s="38"/>
      <c r="M79" s="38"/>
      <c r="N79" s="39"/>
      <c r="O79" s="40"/>
    </row>
    <row r="80" spans="1:15" x14ac:dyDescent="0.25">
      <c r="A80" s="17" t="s">
        <v>75</v>
      </c>
      <c r="B80" s="37"/>
      <c r="C80" s="38"/>
      <c r="D80" s="38"/>
      <c r="E80" s="39"/>
      <c r="F80" s="37"/>
      <c r="G80" s="47"/>
      <c r="H80" s="38"/>
      <c r="I80" s="39"/>
      <c r="J80" s="37"/>
      <c r="K80" s="38"/>
      <c r="L80" s="38"/>
      <c r="M80" s="38"/>
      <c r="N80" s="39"/>
      <c r="O80" s="40"/>
    </row>
    <row r="81" spans="1:15" x14ac:dyDescent="0.25">
      <c r="A81" s="41" t="s">
        <v>95</v>
      </c>
      <c r="B81" s="42">
        <v>52</v>
      </c>
      <c r="C81" s="43">
        <v>0</v>
      </c>
      <c r="D81" s="43">
        <v>0</v>
      </c>
      <c r="E81" s="44">
        <v>52</v>
      </c>
      <c r="F81" s="42">
        <v>0</v>
      </c>
      <c r="G81" s="45">
        <v>0</v>
      </c>
      <c r="H81" s="43">
        <v>0</v>
      </c>
      <c r="I81" s="44">
        <v>0</v>
      </c>
      <c r="J81" s="42">
        <v>0</v>
      </c>
      <c r="K81" s="43">
        <v>0</v>
      </c>
      <c r="L81" s="43">
        <v>0</v>
      </c>
      <c r="M81" s="43">
        <v>0</v>
      </c>
      <c r="N81" s="44">
        <v>0</v>
      </c>
      <c r="O81" s="46">
        <v>52</v>
      </c>
    </row>
    <row r="82" spans="1:15" x14ac:dyDescent="0.25">
      <c r="A82" s="41" t="s">
        <v>96</v>
      </c>
      <c r="B82" s="42" t="s">
        <v>100</v>
      </c>
      <c r="C82" s="43" t="s">
        <v>100</v>
      </c>
      <c r="D82" s="43" t="s">
        <v>100</v>
      </c>
      <c r="E82" s="44" t="s">
        <v>100</v>
      </c>
      <c r="F82" s="42" t="s">
        <v>100</v>
      </c>
      <c r="G82" s="45" t="s">
        <v>100</v>
      </c>
      <c r="H82" s="43" t="s">
        <v>100</v>
      </c>
      <c r="I82" s="44" t="s">
        <v>100</v>
      </c>
      <c r="J82" s="42" t="s">
        <v>100</v>
      </c>
      <c r="K82" s="43" t="s">
        <v>100</v>
      </c>
      <c r="L82" s="43" t="s">
        <v>100</v>
      </c>
      <c r="M82" s="43" t="s">
        <v>100</v>
      </c>
      <c r="N82" s="44" t="s">
        <v>100</v>
      </c>
      <c r="O82" s="46" t="s">
        <v>100</v>
      </c>
    </row>
    <row r="83" spans="1:15" x14ac:dyDescent="0.25">
      <c r="A83" s="41" t="s">
        <v>97</v>
      </c>
      <c r="B83" s="42" t="s">
        <v>100</v>
      </c>
      <c r="C83" s="43" t="s">
        <v>100</v>
      </c>
      <c r="D83" s="43" t="s">
        <v>100</v>
      </c>
      <c r="E83" s="44" t="s">
        <v>100</v>
      </c>
      <c r="F83" s="42" t="s">
        <v>100</v>
      </c>
      <c r="G83" s="45" t="s">
        <v>100</v>
      </c>
      <c r="H83" s="43" t="s">
        <v>100</v>
      </c>
      <c r="I83" s="44" t="s">
        <v>100</v>
      </c>
      <c r="J83" s="42" t="s">
        <v>100</v>
      </c>
      <c r="K83" s="43" t="s">
        <v>100</v>
      </c>
      <c r="L83" s="43" t="s">
        <v>100</v>
      </c>
      <c r="M83" s="43" t="s">
        <v>100</v>
      </c>
      <c r="N83" s="44" t="s">
        <v>100</v>
      </c>
      <c r="O83" s="46" t="s">
        <v>100</v>
      </c>
    </row>
    <row r="84" spans="1:15" x14ac:dyDescent="0.25">
      <c r="A84" s="41" t="s">
        <v>98</v>
      </c>
      <c r="B84" s="42" t="s">
        <v>100</v>
      </c>
      <c r="C84" s="43" t="s">
        <v>100</v>
      </c>
      <c r="D84" s="43" t="s">
        <v>100</v>
      </c>
      <c r="E84" s="44" t="s">
        <v>100</v>
      </c>
      <c r="F84" s="42" t="s">
        <v>100</v>
      </c>
      <c r="G84" s="45" t="s">
        <v>100</v>
      </c>
      <c r="H84" s="43" t="s">
        <v>100</v>
      </c>
      <c r="I84" s="44" t="s">
        <v>100</v>
      </c>
      <c r="J84" s="42" t="s">
        <v>100</v>
      </c>
      <c r="K84" s="43" t="s">
        <v>100</v>
      </c>
      <c r="L84" s="43" t="s">
        <v>100</v>
      </c>
      <c r="M84" s="43" t="s">
        <v>100</v>
      </c>
      <c r="N84" s="44" t="s">
        <v>100</v>
      </c>
      <c r="O84" s="46" t="s">
        <v>100</v>
      </c>
    </row>
    <row r="85" spans="1:15" x14ac:dyDescent="0.25">
      <c r="A85" s="36"/>
      <c r="B85" s="37"/>
      <c r="C85" s="38"/>
      <c r="D85" s="38"/>
      <c r="E85" s="39"/>
      <c r="F85" s="37"/>
      <c r="G85" s="47"/>
      <c r="H85" s="38"/>
      <c r="I85" s="39"/>
      <c r="J85" s="37"/>
      <c r="K85" s="38"/>
      <c r="L85" s="38"/>
      <c r="M85" s="38"/>
      <c r="N85" s="39"/>
      <c r="O85" s="40"/>
    </row>
    <row r="86" spans="1:15" x14ac:dyDescent="0.25">
      <c r="A86" s="17" t="s">
        <v>76</v>
      </c>
      <c r="B86" s="37"/>
      <c r="C86" s="38"/>
      <c r="D86" s="38"/>
      <c r="E86" s="39"/>
      <c r="F86" s="37"/>
      <c r="G86" s="47"/>
      <c r="H86" s="38"/>
      <c r="I86" s="39"/>
      <c r="J86" s="37"/>
      <c r="K86" s="38"/>
      <c r="L86" s="38"/>
      <c r="M86" s="38"/>
      <c r="N86" s="39"/>
      <c r="O86" s="40"/>
    </row>
    <row r="87" spans="1:15" x14ac:dyDescent="0.25">
      <c r="A87" s="41" t="s">
        <v>95</v>
      </c>
      <c r="B87" s="42">
        <v>24</v>
      </c>
      <c r="C87" s="43">
        <v>0</v>
      </c>
      <c r="D87" s="43">
        <v>0</v>
      </c>
      <c r="E87" s="44">
        <v>24</v>
      </c>
      <c r="F87" s="42">
        <v>0</v>
      </c>
      <c r="G87" s="45">
        <v>0</v>
      </c>
      <c r="H87" s="43">
        <v>0</v>
      </c>
      <c r="I87" s="44">
        <v>0</v>
      </c>
      <c r="J87" s="42">
        <v>0</v>
      </c>
      <c r="K87" s="43">
        <v>0</v>
      </c>
      <c r="L87" s="43">
        <v>0</v>
      </c>
      <c r="M87" s="43">
        <v>0</v>
      </c>
      <c r="N87" s="44">
        <v>0</v>
      </c>
      <c r="O87" s="46">
        <v>0</v>
      </c>
    </row>
    <row r="88" spans="1:15" x14ac:dyDescent="0.25">
      <c r="A88" s="41" t="s">
        <v>96</v>
      </c>
      <c r="B88" s="42" t="s">
        <v>100</v>
      </c>
      <c r="C88" s="43" t="s">
        <v>100</v>
      </c>
      <c r="D88" s="43" t="s">
        <v>100</v>
      </c>
      <c r="E88" s="44" t="s">
        <v>100</v>
      </c>
      <c r="F88" s="42" t="s">
        <v>100</v>
      </c>
      <c r="G88" s="45" t="s">
        <v>100</v>
      </c>
      <c r="H88" s="43" t="s">
        <v>100</v>
      </c>
      <c r="I88" s="44" t="s">
        <v>100</v>
      </c>
      <c r="J88" s="42" t="s">
        <v>100</v>
      </c>
      <c r="K88" s="43" t="s">
        <v>100</v>
      </c>
      <c r="L88" s="43" t="s">
        <v>100</v>
      </c>
      <c r="M88" s="43" t="s">
        <v>100</v>
      </c>
      <c r="N88" s="44" t="s">
        <v>100</v>
      </c>
      <c r="O88" s="46" t="s">
        <v>100</v>
      </c>
    </row>
    <row r="89" spans="1:15" x14ac:dyDescent="0.25">
      <c r="A89" s="41" t="s">
        <v>97</v>
      </c>
      <c r="B89" s="42" t="s">
        <v>100</v>
      </c>
      <c r="C89" s="43" t="s">
        <v>100</v>
      </c>
      <c r="D89" s="43" t="s">
        <v>100</v>
      </c>
      <c r="E89" s="44" t="s">
        <v>100</v>
      </c>
      <c r="F89" s="42" t="s">
        <v>100</v>
      </c>
      <c r="G89" s="45" t="s">
        <v>100</v>
      </c>
      <c r="H89" s="43" t="s">
        <v>100</v>
      </c>
      <c r="I89" s="44" t="s">
        <v>100</v>
      </c>
      <c r="J89" s="42" t="s">
        <v>100</v>
      </c>
      <c r="K89" s="43" t="s">
        <v>100</v>
      </c>
      <c r="L89" s="43" t="s">
        <v>100</v>
      </c>
      <c r="M89" s="43" t="s">
        <v>100</v>
      </c>
      <c r="N89" s="44" t="s">
        <v>100</v>
      </c>
      <c r="O89" s="46" t="s">
        <v>100</v>
      </c>
    </row>
    <row r="90" spans="1:15" x14ac:dyDescent="0.25">
      <c r="A90" s="41" t="s">
        <v>98</v>
      </c>
      <c r="B90" s="42" t="s">
        <v>100</v>
      </c>
      <c r="C90" s="43" t="s">
        <v>100</v>
      </c>
      <c r="D90" s="43" t="s">
        <v>100</v>
      </c>
      <c r="E90" s="44" t="s">
        <v>100</v>
      </c>
      <c r="F90" s="42" t="s">
        <v>100</v>
      </c>
      <c r="G90" s="45" t="s">
        <v>100</v>
      </c>
      <c r="H90" s="43" t="s">
        <v>100</v>
      </c>
      <c r="I90" s="44" t="s">
        <v>100</v>
      </c>
      <c r="J90" s="42" t="s">
        <v>100</v>
      </c>
      <c r="K90" s="43" t="s">
        <v>100</v>
      </c>
      <c r="L90" s="43" t="s">
        <v>100</v>
      </c>
      <c r="M90" s="43" t="s">
        <v>100</v>
      </c>
      <c r="N90" s="44" t="s">
        <v>100</v>
      </c>
      <c r="O90" s="46" t="s">
        <v>100</v>
      </c>
    </row>
    <row r="91" spans="1:15" x14ac:dyDescent="0.25">
      <c r="A91" s="36"/>
      <c r="B91" s="37"/>
      <c r="C91" s="38"/>
      <c r="D91" s="38"/>
      <c r="E91" s="39"/>
      <c r="F91" s="37"/>
      <c r="G91" s="47"/>
      <c r="H91" s="38"/>
      <c r="I91" s="39"/>
      <c r="J91" s="37"/>
      <c r="K91" s="38"/>
      <c r="L91" s="38"/>
      <c r="M91" s="38"/>
      <c r="N91" s="39"/>
      <c r="O91" s="40"/>
    </row>
    <row r="92" spans="1:15" x14ac:dyDescent="0.25">
      <c r="A92" s="17" t="s">
        <v>77</v>
      </c>
      <c r="B92" s="37"/>
      <c r="C92" s="38"/>
      <c r="D92" s="38"/>
      <c r="E92" s="39"/>
      <c r="F92" s="37"/>
      <c r="G92" s="47"/>
      <c r="H92" s="38"/>
      <c r="I92" s="39"/>
      <c r="J92" s="37"/>
      <c r="K92" s="38"/>
      <c r="L92" s="38"/>
      <c r="M92" s="38"/>
      <c r="N92" s="39"/>
      <c r="O92" s="40"/>
    </row>
    <row r="93" spans="1:15" x14ac:dyDescent="0.25">
      <c r="A93" s="41" t="s">
        <v>95</v>
      </c>
      <c r="B93" s="42">
        <v>0</v>
      </c>
      <c r="C93" s="43">
        <v>0</v>
      </c>
      <c r="D93" s="43">
        <v>0</v>
      </c>
      <c r="E93" s="44">
        <v>0</v>
      </c>
      <c r="F93" s="42">
        <v>0</v>
      </c>
      <c r="G93" s="45">
        <v>0</v>
      </c>
      <c r="H93" s="43">
        <v>0</v>
      </c>
      <c r="I93" s="44">
        <v>0</v>
      </c>
      <c r="J93" s="42">
        <v>0</v>
      </c>
      <c r="K93" s="43">
        <v>0</v>
      </c>
      <c r="L93" s="43">
        <v>44</v>
      </c>
      <c r="M93" s="43">
        <v>0</v>
      </c>
      <c r="N93" s="44">
        <v>44</v>
      </c>
      <c r="O93" s="46">
        <v>44</v>
      </c>
    </row>
    <row r="94" spans="1:15" x14ac:dyDescent="0.25">
      <c r="A94" s="41" t="s">
        <v>96</v>
      </c>
      <c r="B94" s="42" t="s">
        <v>100</v>
      </c>
      <c r="C94" s="43" t="s">
        <v>100</v>
      </c>
      <c r="D94" s="43" t="s">
        <v>100</v>
      </c>
      <c r="E94" s="44" t="s">
        <v>100</v>
      </c>
      <c r="F94" s="42" t="s">
        <v>100</v>
      </c>
      <c r="G94" s="45" t="s">
        <v>100</v>
      </c>
      <c r="H94" s="43" t="s">
        <v>100</v>
      </c>
      <c r="I94" s="44" t="s">
        <v>100</v>
      </c>
      <c r="J94" s="42" t="s">
        <v>100</v>
      </c>
      <c r="K94" s="43" t="s">
        <v>100</v>
      </c>
      <c r="L94" s="43" t="s">
        <v>100</v>
      </c>
      <c r="M94" s="43" t="s">
        <v>100</v>
      </c>
      <c r="N94" s="44" t="s">
        <v>100</v>
      </c>
      <c r="O94" s="46" t="s">
        <v>100</v>
      </c>
    </row>
    <row r="95" spans="1:15" x14ac:dyDescent="0.25">
      <c r="A95" s="41" t="s">
        <v>97</v>
      </c>
      <c r="B95" s="42" t="s">
        <v>100</v>
      </c>
      <c r="C95" s="43" t="s">
        <v>100</v>
      </c>
      <c r="D95" s="43" t="s">
        <v>100</v>
      </c>
      <c r="E95" s="44" t="s">
        <v>100</v>
      </c>
      <c r="F95" s="42" t="s">
        <v>100</v>
      </c>
      <c r="G95" s="45" t="s">
        <v>100</v>
      </c>
      <c r="H95" s="43" t="s">
        <v>100</v>
      </c>
      <c r="I95" s="44" t="s">
        <v>100</v>
      </c>
      <c r="J95" s="42" t="s">
        <v>100</v>
      </c>
      <c r="K95" s="43" t="s">
        <v>100</v>
      </c>
      <c r="L95" s="43" t="s">
        <v>100</v>
      </c>
      <c r="M95" s="43" t="s">
        <v>100</v>
      </c>
      <c r="N95" s="44" t="s">
        <v>100</v>
      </c>
      <c r="O95" s="46" t="s">
        <v>100</v>
      </c>
    </row>
    <row r="96" spans="1:15" x14ac:dyDescent="0.25">
      <c r="A96" s="41" t="s">
        <v>98</v>
      </c>
      <c r="B96" s="42" t="s">
        <v>100</v>
      </c>
      <c r="C96" s="43" t="s">
        <v>100</v>
      </c>
      <c r="D96" s="43" t="s">
        <v>100</v>
      </c>
      <c r="E96" s="44" t="s">
        <v>100</v>
      </c>
      <c r="F96" s="42" t="s">
        <v>100</v>
      </c>
      <c r="G96" s="45" t="s">
        <v>100</v>
      </c>
      <c r="H96" s="43" t="s">
        <v>100</v>
      </c>
      <c r="I96" s="44" t="s">
        <v>100</v>
      </c>
      <c r="J96" s="42" t="s">
        <v>100</v>
      </c>
      <c r="K96" s="43" t="s">
        <v>100</v>
      </c>
      <c r="L96" s="43" t="s">
        <v>100</v>
      </c>
      <c r="M96" s="43" t="s">
        <v>100</v>
      </c>
      <c r="N96" s="44" t="s">
        <v>100</v>
      </c>
      <c r="O96" s="46" t="s">
        <v>100</v>
      </c>
    </row>
    <row r="97" spans="1:15" x14ac:dyDescent="0.25">
      <c r="A97" s="36"/>
      <c r="B97" s="37"/>
      <c r="C97" s="38"/>
      <c r="D97" s="38"/>
      <c r="E97" s="39"/>
      <c r="F97" s="37"/>
      <c r="G97" s="47"/>
      <c r="H97" s="38"/>
      <c r="I97" s="39"/>
      <c r="J97" s="37"/>
      <c r="K97" s="38"/>
      <c r="L97" s="38"/>
      <c r="M97" s="38"/>
      <c r="N97" s="39"/>
      <c r="O97" s="40"/>
    </row>
    <row r="98" spans="1:15" x14ac:dyDescent="0.25">
      <c r="A98" s="17" t="s">
        <v>89</v>
      </c>
      <c r="B98" s="37"/>
      <c r="C98" s="38"/>
      <c r="D98" s="38"/>
      <c r="E98" s="39"/>
      <c r="F98" s="37"/>
      <c r="G98" s="47"/>
      <c r="H98" s="38"/>
      <c r="I98" s="39"/>
      <c r="J98" s="37"/>
      <c r="K98" s="38"/>
      <c r="L98" s="38"/>
      <c r="M98" s="38"/>
      <c r="N98" s="39"/>
      <c r="O98" s="40"/>
    </row>
    <row r="99" spans="1:15" x14ac:dyDescent="0.25">
      <c r="A99" s="41" t="s">
        <v>95</v>
      </c>
      <c r="B99" s="42">
        <v>0</v>
      </c>
      <c r="C99" s="43">
        <v>0</v>
      </c>
      <c r="D99" s="43">
        <v>0</v>
      </c>
      <c r="E99" s="44">
        <v>0</v>
      </c>
      <c r="F99" s="42">
        <v>0</v>
      </c>
      <c r="G99" s="45">
        <v>0</v>
      </c>
      <c r="H99" s="43">
        <v>0</v>
      </c>
      <c r="I99" s="44">
        <v>0</v>
      </c>
      <c r="J99" s="42">
        <v>0</v>
      </c>
      <c r="K99" s="43">
        <v>0</v>
      </c>
      <c r="L99" s="43">
        <v>48</v>
      </c>
      <c r="M99" s="43">
        <v>0</v>
      </c>
      <c r="N99" s="44">
        <v>48</v>
      </c>
      <c r="O99" s="46">
        <v>48</v>
      </c>
    </row>
    <row r="100" spans="1:15" x14ac:dyDescent="0.25">
      <c r="A100" s="41" t="s">
        <v>96</v>
      </c>
      <c r="B100" s="42" t="s">
        <v>100</v>
      </c>
      <c r="C100" s="43" t="s">
        <v>100</v>
      </c>
      <c r="D100" s="43" t="s">
        <v>100</v>
      </c>
      <c r="E100" s="44" t="s">
        <v>100</v>
      </c>
      <c r="F100" s="42" t="s">
        <v>100</v>
      </c>
      <c r="G100" s="45" t="s">
        <v>100</v>
      </c>
      <c r="H100" s="43" t="s">
        <v>100</v>
      </c>
      <c r="I100" s="44" t="s">
        <v>100</v>
      </c>
      <c r="J100" s="42" t="s">
        <v>100</v>
      </c>
      <c r="K100" s="43" t="s">
        <v>100</v>
      </c>
      <c r="L100" s="43" t="s">
        <v>100</v>
      </c>
      <c r="M100" s="43" t="s">
        <v>100</v>
      </c>
      <c r="N100" s="44" t="s">
        <v>100</v>
      </c>
      <c r="O100" s="46" t="s">
        <v>100</v>
      </c>
    </row>
    <row r="101" spans="1:15" x14ac:dyDescent="0.25">
      <c r="A101" s="41" t="s">
        <v>97</v>
      </c>
      <c r="B101" s="42" t="s">
        <v>100</v>
      </c>
      <c r="C101" s="43" t="s">
        <v>100</v>
      </c>
      <c r="D101" s="43" t="s">
        <v>100</v>
      </c>
      <c r="E101" s="44" t="s">
        <v>100</v>
      </c>
      <c r="F101" s="42" t="s">
        <v>100</v>
      </c>
      <c r="G101" s="45" t="s">
        <v>100</v>
      </c>
      <c r="H101" s="43" t="s">
        <v>100</v>
      </c>
      <c r="I101" s="44" t="s">
        <v>100</v>
      </c>
      <c r="J101" s="42" t="s">
        <v>100</v>
      </c>
      <c r="K101" s="43" t="s">
        <v>100</v>
      </c>
      <c r="L101" s="43" t="s">
        <v>100</v>
      </c>
      <c r="M101" s="43" t="s">
        <v>100</v>
      </c>
      <c r="N101" s="44" t="s">
        <v>100</v>
      </c>
      <c r="O101" s="46" t="s">
        <v>100</v>
      </c>
    </row>
    <row r="102" spans="1:15" x14ac:dyDescent="0.25">
      <c r="A102" s="41" t="s">
        <v>98</v>
      </c>
      <c r="B102" s="42" t="s">
        <v>100</v>
      </c>
      <c r="C102" s="43" t="s">
        <v>100</v>
      </c>
      <c r="D102" s="43" t="s">
        <v>100</v>
      </c>
      <c r="E102" s="44" t="s">
        <v>100</v>
      </c>
      <c r="F102" s="42" t="s">
        <v>100</v>
      </c>
      <c r="G102" s="45" t="s">
        <v>100</v>
      </c>
      <c r="H102" s="43" t="s">
        <v>100</v>
      </c>
      <c r="I102" s="44" t="s">
        <v>100</v>
      </c>
      <c r="J102" s="42" t="s">
        <v>100</v>
      </c>
      <c r="K102" s="43" t="s">
        <v>100</v>
      </c>
      <c r="L102" s="43" t="s">
        <v>100</v>
      </c>
      <c r="M102" s="43" t="s">
        <v>100</v>
      </c>
      <c r="N102" s="44" t="s">
        <v>100</v>
      </c>
      <c r="O102" s="46" t="s">
        <v>100</v>
      </c>
    </row>
    <row r="103" spans="1:15" x14ac:dyDescent="0.25">
      <c r="A103" s="36"/>
      <c r="B103" s="37"/>
      <c r="C103" s="38"/>
      <c r="D103" s="38"/>
      <c r="E103" s="39"/>
      <c r="F103" s="37"/>
      <c r="G103" s="47"/>
      <c r="H103" s="38"/>
      <c r="I103" s="39"/>
      <c r="J103" s="37"/>
      <c r="K103" s="38"/>
      <c r="L103" s="38"/>
      <c r="M103" s="38"/>
      <c r="N103" s="39"/>
      <c r="O103" s="40"/>
    </row>
    <row r="104" spans="1:15" x14ac:dyDescent="0.25">
      <c r="A104" s="17" t="s">
        <v>78</v>
      </c>
      <c r="B104" s="37"/>
      <c r="C104" s="38"/>
      <c r="D104" s="38"/>
      <c r="E104" s="39"/>
      <c r="F104" s="37"/>
      <c r="G104" s="47"/>
      <c r="H104" s="38"/>
      <c r="I104" s="39"/>
      <c r="J104" s="37"/>
      <c r="K104" s="38"/>
      <c r="L104" s="38"/>
      <c r="M104" s="38"/>
      <c r="N104" s="39"/>
      <c r="O104" s="40"/>
    </row>
    <row r="105" spans="1:15" x14ac:dyDescent="0.25">
      <c r="A105" s="41" t="s">
        <v>95</v>
      </c>
      <c r="B105" s="42">
        <v>70</v>
      </c>
      <c r="C105" s="43">
        <v>0</v>
      </c>
      <c r="D105" s="43">
        <v>0</v>
      </c>
      <c r="E105" s="44">
        <v>70</v>
      </c>
      <c r="F105" s="42">
        <v>0</v>
      </c>
      <c r="G105" s="45">
        <v>0</v>
      </c>
      <c r="H105" s="43">
        <v>0</v>
      </c>
      <c r="I105" s="44">
        <v>0</v>
      </c>
      <c r="J105" s="42">
        <v>0</v>
      </c>
      <c r="K105" s="43">
        <v>0</v>
      </c>
      <c r="L105" s="43">
        <v>0</v>
      </c>
      <c r="M105" s="43">
        <v>0</v>
      </c>
      <c r="N105" s="44">
        <v>0</v>
      </c>
      <c r="O105" s="46">
        <v>70</v>
      </c>
    </row>
    <row r="106" spans="1:15" x14ac:dyDescent="0.25">
      <c r="A106" s="41" t="s">
        <v>96</v>
      </c>
      <c r="B106" s="42" t="s">
        <v>100</v>
      </c>
      <c r="C106" s="43" t="s">
        <v>100</v>
      </c>
      <c r="D106" s="43" t="s">
        <v>100</v>
      </c>
      <c r="E106" s="44" t="s">
        <v>100</v>
      </c>
      <c r="F106" s="42" t="s">
        <v>100</v>
      </c>
      <c r="G106" s="45" t="s">
        <v>100</v>
      </c>
      <c r="H106" s="43" t="s">
        <v>100</v>
      </c>
      <c r="I106" s="44" t="s">
        <v>100</v>
      </c>
      <c r="J106" s="42" t="s">
        <v>100</v>
      </c>
      <c r="K106" s="43" t="s">
        <v>100</v>
      </c>
      <c r="L106" s="43" t="s">
        <v>100</v>
      </c>
      <c r="M106" s="43" t="s">
        <v>100</v>
      </c>
      <c r="N106" s="44" t="s">
        <v>100</v>
      </c>
      <c r="O106" s="46" t="s">
        <v>100</v>
      </c>
    </row>
    <row r="107" spans="1:15" x14ac:dyDescent="0.25">
      <c r="A107" s="41" t="s">
        <v>97</v>
      </c>
      <c r="B107" s="42" t="s">
        <v>100</v>
      </c>
      <c r="C107" s="43" t="s">
        <v>100</v>
      </c>
      <c r="D107" s="43" t="s">
        <v>100</v>
      </c>
      <c r="E107" s="44" t="s">
        <v>100</v>
      </c>
      <c r="F107" s="42" t="s">
        <v>100</v>
      </c>
      <c r="G107" s="45" t="s">
        <v>100</v>
      </c>
      <c r="H107" s="43" t="s">
        <v>100</v>
      </c>
      <c r="I107" s="44" t="s">
        <v>100</v>
      </c>
      <c r="J107" s="42" t="s">
        <v>100</v>
      </c>
      <c r="K107" s="43" t="s">
        <v>100</v>
      </c>
      <c r="L107" s="43" t="s">
        <v>100</v>
      </c>
      <c r="M107" s="43" t="s">
        <v>100</v>
      </c>
      <c r="N107" s="44" t="s">
        <v>100</v>
      </c>
      <c r="O107" s="46" t="s">
        <v>100</v>
      </c>
    </row>
    <row r="108" spans="1:15" x14ac:dyDescent="0.25">
      <c r="A108" s="41" t="s">
        <v>98</v>
      </c>
      <c r="B108" s="42" t="s">
        <v>100</v>
      </c>
      <c r="C108" s="43" t="s">
        <v>100</v>
      </c>
      <c r="D108" s="43" t="s">
        <v>100</v>
      </c>
      <c r="E108" s="44" t="s">
        <v>100</v>
      </c>
      <c r="F108" s="42" t="s">
        <v>100</v>
      </c>
      <c r="G108" s="45" t="s">
        <v>100</v>
      </c>
      <c r="H108" s="43" t="s">
        <v>100</v>
      </c>
      <c r="I108" s="44" t="s">
        <v>100</v>
      </c>
      <c r="J108" s="42" t="s">
        <v>100</v>
      </c>
      <c r="K108" s="43" t="s">
        <v>100</v>
      </c>
      <c r="L108" s="43" t="s">
        <v>100</v>
      </c>
      <c r="M108" s="43" t="s">
        <v>100</v>
      </c>
      <c r="N108" s="44" t="s">
        <v>100</v>
      </c>
      <c r="O108" s="46" t="s">
        <v>100</v>
      </c>
    </row>
    <row r="109" spans="1:15" x14ac:dyDescent="0.25">
      <c r="A109" s="36"/>
      <c r="B109" s="37"/>
      <c r="C109" s="38"/>
      <c r="D109" s="38"/>
      <c r="E109" s="39"/>
      <c r="F109" s="37"/>
      <c r="G109" s="38"/>
      <c r="H109" s="38"/>
      <c r="I109" s="39"/>
      <c r="J109" s="37"/>
      <c r="K109" s="38"/>
      <c r="L109" s="38"/>
      <c r="M109" s="38"/>
      <c r="N109" s="39"/>
      <c r="O109" s="40"/>
    </row>
    <row r="110" spans="1:15" x14ac:dyDescent="0.25">
      <c r="A110" s="17" t="s">
        <v>79</v>
      </c>
      <c r="B110" s="37"/>
      <c r="C110" s="38"/>
      <c r="D110" s="38"/>
      <c r="E110" s="39"/>
      <c r="F110" s="37"/>
      <c r="G110" s="47"/>
      <c r="H110" s="38"/>
      <c r="I110" s="39"/>
      <c r="J110" s="37"/>
      <c r="K110" s="38"/>
      <c r="L110" s="38"/>
      <c r="M110" s="38"/>
      <c r="N110" s="39"/>
      <c r="O110" s="40"/>
    </row>
    <row r="111" spans="1:15" x14ac:dyDescent="0.25">
      <c r="A111" s="41" t="s">
        <v>95</v>
      </c>
      <c r="B111" s="42" t="s">
        <v>99</v>
      </c>
      <c r="C111" s="43" t="s">
        <v>99</v>
      </c>
      <c r="D111" s="43" t="s">
        <v>99</v>
      </c>
      <c r="E111" s="44" t="s">
        <v>99</v>
      </c>
      <c r="F111" s="42" t="s">
        <v>99</v>
      </c>
      <c r="G111" s="45" t="s">
        <v>99</v>
      </c>
      <c r="H111" s="43" t="s">
        <v>99</v>
      </c>
      <c r="I111" s="44" t="s">
        <v>99</v>
      </c>
      <c r="J111" s="42" t="s">
        <v>99</v>
      </c>
      <c r="K111" s="43" t="s">
        <v>99</v>
      </c>
      <c r="L111" s="43" t="s">
        <v>99</v>
      </c>
      <c r="M111" s="43" t="s">
        <v>99</v>
      </c>
      <c r="N111" s="44" t="s">
        <v>99</v>
      </c>
      <c r="O111" s="46" t="s">
        <v>99</v>
      </c>
    </row>
    <row r="112" spans="1:15" x14ac:dyDescent="0.25">
      <c r="A112" s="41" t="s">
        <v>96</v>
      </c>
      <c r="B112" s="42" t="s">
        <v>100</v>
      </c>
      <c r="C112" s="43" t="s">
        <v>100</v>
      </c>
      <c r="D112" s="43" t="s">
        <v>100</v>
      </c>
      <c r="E112" s="44" t="s">
        <v>100</v>
      </c>
      <c r="F112" s="42" t="s">
        <v>100</v>
      </c>
      <c r="G112" s="45" t="s">
        <v>100</v>
      </c>
      <c r="H112" s="43" t="s">
        <v>100</v>
      </c>
      <c r="I112" s="44" t="s">
        <v>100</v>
      </c>
      <c r="J112" s="42" t="s">
        <v>100</v>
      </c>
      <c r="K112" s="43" t="s">
        <v>100</v>
      </c>
      <c r="L112" s="43" t="s">
        <v>100</v>
      </c>
      <c r="M112" s="43" t="s">
        <v>100</v>
      </c>
      <c r="N112" s="44" t="s">
        <v>100</v>
      </c>
      <c r="O112" s="46" t="s">
        <v>100</v>
      </c>
    </row>
    <row r="113" spans="1:15" x14ac:dyDescent="0.25">
      <c r="A113" s="41" t="s">
        <v>97</v>
      </c>
      <c r="B113" s="42" t="s">
        <v>100</v>
      </c>
      <c r="C113" s="43" t="s">
        <v>100</v>
      </c>
      <c r="D113" s="43" t="s">
        <v>100</v>
      </c>
      <c r="E113" s="44" t="s">
        <v>100</v>
      </c>
      <c r="F113" s="42" t="s">
        <v>100</v>
      </c>
      <c r="G113" s="45" t="s">
        <v>100</v>
      </c>
      <c r="H113" s="43" t="s">
        <v>100</v>
      </c>
      <c r="I113" s="44" t="s">
        <v>100</v>
      </c>
      <c r="J113" s="42" t="s">
        <v>100</v>
      </c>
      <c r="K113" s="43" t="s">
        <v>100</v>
      </c>
      <c r="L113" s="43" t="s">
        <v>100</v>
      </c>
      <c r="M113" s="43" t="s">
        <v>100</v>
      </c>
      <c r="N113" s="44" t="s">
        <v>100</v>
      </c>
      <c r="O113" s="46" t="s">
        <v>100</v>
      </c>
    </row>
    <row r="114" spans="1:15" x14ac:dyDescent="0.25">
      <c r="A114" s="41" t="s">
        <v>98</v>
      </c>
      <c r="B114" s="42" t="s">
        <v>100</v>
      </c>
      <c r="C114" s="43" t="s">
        <v>100</v>
      </c>
      <c r="D114" s="43" t="s">
        <v>100</v>
      </c>
      <c r="E114" s="44" t="s">
        <v>100</v>
      </c>
      <c r="F114" s="42" t="s">
        <v>100</v>
      </c>
      <c r="G114" s="45" t="s">
        <v>100</v>
      </c>
      <c r="H114" s="43" t="s">
        <v>100</v>
      </c>
      <c r="I114" s="44" t="s">
        <v>100</v>
      </c>
      <c r="J114" s="42" t="s">
        <v>100</v>
      </c>
      <c r="K114" s="43" t="s">
        <v>100</v>
      </c>
      <c r="L114" s="43" t="s">
        <v>100</v>
      </c>
      <c r="M114" s="43" t="s">
        <v>100</v>
      </c>
      <c r="N114" s="44" t="s">
        <v>100</v>
      </c>
      <c r="O114" s="46" t="s">
        <v>100</v>
      </c>
    </row>
    <row r="115" spans="1:15" x14ac:dyDescent="0.25">
      <c r="A115" s="36"/>
      <c r="B115" s="37"/>
      <c r="C115" s="38"/>
      <c r="D115" s="38"/>
      <c r="E115" s="39"/>
      <c r="F115" s="37"/>
      <c r="G115" s="47"/>
      <c r="H115" s="38"/>
      <c r="I115" s="39"/>
      <c r="J115" s="37"/>
      <c r="K115" s="38"/>
      <c r="L115" s="38"/>
      <c r="M115" s="38"/>
      <c r="N115" s="39"/>
      <c r="O115" s="40"/>
    </row>
    <row r="116" spans="1:15" x14ac:dyDescent="0.25">
      <c r="A116" s="17" t="s">
        <v>80</v>
      </c>
      <c r="B116" s="37"/>
      <c r="C116" s="38"/>
      <c r="D116" s="38"/>
      <c r="E116" s="39"/>
      <c r="F116" s="37"/>
      <c r="G116" s="47"/>
      <c r="H116" s="38"/>
      <c r="I116" s="39"/>
      <c r="J116" s="37"/>
      <c r="K116" s="38"/>
      <c r="L116" s="38"/>
      <c r="M116" s="38"/>
      <c r="N116" s="39"/>
      <c r="O116" s="40"/>
    </row>
    <row r="117" spans="1:15" x14ac:dyDescent="0.25">
      <c r="A117" s="41" t="s">
        <v>95</v>
      </c>
      <c r="B117" s="42">
        <v>0</v>
      </c>
      <c r="C117" s="43">
        <v>0</v>
      </c>
      <c r="D117" s="43">
        <v>0</v>
      </c>
      <c r="E117" s="44">
        <v>0</v>
      </c>
      <c r="F117" s="42">
        <v>0</v>
      </c>
      <c r="G117" s="45">
        <v>0</v>
      </c>
      <c r="H117" s="43">
        <v>0</v>
      </c>
      <c r="I117" s="44">
        <v>0</v>
      </c>
      <c r="J117" s="42">
        <v>259</v>
      </c>
      <c r="K117" s="43">
        <v>0</v>
      </c>
      <c r="L117" s="43">
        <v>0</v>
      </c>
      <c r="M117" s="43">
        <v>0</v>
      </c>
      <c r="N117" s="44">
        <v>259</v>
      </c>
      <c r="O117" s="46">
        <v>0</v>
      </c>
    </row>
    <row r="118" spans="1:15" x14ac:dyDescent="0.25">
      <c r="A118" s="41" t="s">
        <v>96</v>
      </c>
      <c r="B118" s="42" t="s">
        <v>100</v>
      </c>
      <c r="C118" s="43" t="s">
        <v>100</v>
      </c>
      <c r="D118" s="43" t="s">
        <v>100</v>
      </c>
      <c r="E118" s="44" t="s">
        <v>100</v>
      </c>
      <c r="F118" s="42" t="s">
        <v>100</v>
      </c>
      <c r="G118" s="45" t="s">
        <v>100</v>
      </c>
      <c r="H118" s="43" t="s">
        <v>100</v>
      </c>
      <c r="I118" s="44" t="s">
        <v>100</v>
      </c>
      <c r="J118" s="42" t="s">
        <v>100</v>
      </c>
      <c r="K118" s="43" t="s">
        <v>100</v>
      </c>
      <c r="L118" s="43" t="s">
        <v>100</v>
      </c>
      <c r="M118" s="43" t="s">
        <v>100</v>
      </c>
      <c r="N118" s="44" t="s">
        <v>100</v>
      </c>
      <c r="O118" s="46" t="s">
        <v>100</v>
      </c>
    </row>
    <row r="119" spans="1:15" x14ac:dyDescent="0.25">
      <c r="A119" s="41" t="s">
        <v>97</v>
      </c>
      <c r="B119" s="42" t="s">
        <v>100</v>
      </c>
      <c r="C119" s="43" t="s">
        <v>100</v>
      </c>
      <c r="D119" s="43" t="s">
        <v>100</v>
      </c>
      <c r="E119" s="44" t="s">
        <v>100</v>
      </c>
      <c r="F119" s="42" t="s">
        <v>100</v>
      </c>
      <c r="G119" s="45" t="s">
        <v>100</v>
      </c>
      <c r="H119" s="43" t="s">
        <v>100</v>
      </c>
      <c r="I119" s="44" t="s">
        <v>100</v>
      </c>
      <c r="J119" s="42" t="s">
        <v>100</v>
      </c>
      <c r="K119" s="43" t="s">
        <v>100</v>
      </c>
      <c r="L119" s="43" t="s">
        <v>100</v>
      </c>
      <c r="M119" s="43" t="s">
        <v>100</v>
      </c>
      <c r="N119" s="44" t="s">
        <v>100</v>
      </c>
      <c r="O119" s="46" t="s">
        <v>100</v>
      </c>
    </row>
    <row r="120" spans="1:15" x14ac:dyDescent="0.25">
      <c r="A120" s="41" t="s">
        <v>98</v>
      </c>
      <c r="B120" s="42" t="s">
        <v>100</v>
      </c>
      <c r="C120" s="43" t="s">
        <v>100</v>
      </c>
      <c r="D120" s="43" t="s">
        <v>100</v>
      </c>
      <c r="E120" s="44" t="s">
        <v>100</v>
      </c>
      <c r="F120" s="42" t="s">
        <v>100</v>
      </c>
      <c r="G120" s="45" t="s">
        <v>100</v>
      </c>
      <c r="H120" s="43" t="s">
        <v>100</v>
      </c>
      <c r="I120" s="44" t="s">
        <v>100</v>
      </c>
      <c r="J120" s="42" t="s">
        <v>100</v>
      </c>
      <c r="K120" s="43" t="s">
        <v>100</v>
      </c>
      <c r="L120" s="43" t="s">
        <v>100</v>
      </c>
      <c r="M120" s="43" t="s">
        <v>100</v>
      </c>
      <c r="N120" s="44" t="s">
        <v>100</v>
      </c>
      <c r="O120" s="46" t="s">
        <v>100</v>
      </c>
    </row>
    <row r="121" spans="1:15" x14ac:dyDescent="0.25">
      <c r="A121" s="36"/>
      <c r="B121" s="37"/>
      <c r="C121" s="38"/>
      <c r="D121" s="38"/>
      <c r="E121" s="39"/>
      <c r="F121" s="37"/>
      <c r="G121" s="47"/>
      <c r="H121" s="38"/>
      <c r="I121" s="39"/>
      <c r="J121" s="37"/>
      <c r="K121" s="38"/>
      <c r="L121" s="38"/>
      <c r="M121" s="38"/>
      <c r="N121" s="39"/>
      <c r="O121" s="40"/>
    </row>
    <row r="122" spans="1:15" x14ac:dyDescent="0.25">
      <c r="A122" s="17" t="s">
        <v>81</v>
      </c>
      <c r="B122" s="37"/>
      <c r="C122" s="38"/>
      <c r="D122" s="38"/>
      <c r="E122" s="39"/>
      <c r="F122" s="37"/>
      <c r="G122" s="47"/>
      <c r="H122" s="38"/>
      <c r="I122" s="39"/>
      <c r="J122" s="37"/>
      <c r="K122" s="38"/>
      <c r="L122" s="38"/>
      <c r="M122" s="38"/>
      <c r="N122" s="39"/>
      <c r="O122" s="40"/>
    </row>
    <row r="123" spans="1:15" x14ac:dyDescent="0.25">
      <c r="A123" s="41" t="s">
        <v>95</v>
      </c>
      <c r="B123" s="42" t="s">
        <v>99</v>
      </c>
      <c r="C123" s="43" t="s">
        <v>99</v>
      </c>
      <c r="D123" s="43" t="s">
        <v>99</v>
      </c>
      <c r="E123" s="44" t="s">
        <v>99</v>
      </c>
      <c r="F123" s="42" t="s">
        <v>99</v>
      </c>
      <c r="G123" s="45" t="s">
        <v>99</v>
      </c>
      <c r="H123" s="43" t="s">
        <v>99</v>
      </c>
      <c r="I123" s="44" t="s">
        <v>99</v>
      </c>
      <c r="J123" s="42" t="s">
        <v>99</v>
      </c>
      <c r="K123" s="43" t="s">
        <v>99</v>
      </c>
      <c r="L123" s="43" t="s">
        <v>99</v>
      </c>
      <c r="M123" s="43" t="s">
        <v>99</v>
      </c>
      <c r="N123" s="44" t="s">
        <v>99</v>
      </c>
      <c r="O123" s="46" t="s">
        <v>99</v>
      </c>
    </row>
    <row r="124" spans="1:15" x14ac:dyDescent="0.25">
      <c r="A124" s="41" t="s">
        <v>96</v>
      </c>
      <c r="B124" s="42" t="s">
        <v>100</v>
      </c>
      <c r="C124" s="43" t="s">
        <v>100</v>
      </c>
      <c r="D124" s="43" t="s">
        <v>100</v>
      </c>
      <c r="E124" s="44" t="s">
        <v>100</v>
      </c>
      <c r="F124" s="42" t="s">
        <v>100</v>
      </c>
      <c r="G124" s="45" t="s">
        <v>100</v>
      </c>
      <c r="H124" s="43" t="s">
        <v>100</v>
      </c>
      <c r="I124" s="44" t="s">
        <v>100</v>
      </c>
      <c r="J124" s="42" t="s">
        <v>100</v>
      </c>
      <c r="K124" s="43" t="s">
        <v>100</v>
      </c>
      <c r="L124" s="43" t="s">
        <v>100</v>
      </c>
      <c r="M124" s="43" t="s">
        <v>100</v>
      </c>
      <c r="N124" s="44" t="s">
        <v>100</v>
      </c>
      <c r="O124" s="46" t="s">
        <v>100</v>
      </c>
    </row>
    <row r="125" spans="1:15" x14ac:dyDescent="0.25">
      <c r="A125" s="41" t="s">
        <v>97</v>
      </c>
      <c r="B125" s="42" t="s">
        <v>100</v>
      </c>
      <c r="C125" s="43" t="s">
        <v>100</v>
      </c>
      <c r="D125" s="43" t="s">
        <v>100</v>
      </c>
      <c r="E125" s="44" t="s">
        <v>100</v>
      </c>
      <c r="F125" s="42" t="s">
        <v>100</v>
      </c>
      <c r="G125" s="45" t="s">
        <v>100</v>
      </c>
      <c r="H125" s="43" t="s">
        <v>100</v>
      </c>
      <c r="I125" s="44" t="s">
        <v>100</v>
      </c>
      <c r="J125" s="42" t="s">
        <v>100</v>
      </c>
      <c r="K125" s="43" t="s">
        <v>100</v>
      </c>
      <c r="L125" s="43" t="s">
        <v>100</v>
      </c>
      <c r="M125" s="43" t="s">
        <v>100</v>
      </c>
      <c r="N125" s="44" t="s">
        <v>100</v>
      </c>
      <c r="O125" s="46" t="s">
        <v>100</v>
      </c>
    </row>
    <row r="126" spans="1:15" x14ac:dyDescent="0.25">
      <c r="A126" s="41" t="s">
        <v>98</v>
      </c>
      <c r="B126" s="42" t="s">
        <v>100</v>
      </c>
      <c r="C126" s="43" t="s">
        <v>100</v>
      </c>
      <c r="D126" s="43" t="s">
        <v>100</v>
      </c>
      <c r="E126" s="44" t="s">
        <v>100</v>
      </c>
      <c r="F126" s="42" t="s">
        <v>100</v>
      </c>
      <c r="G126" s="45" t="s">
        <v>100</v>
      </c>
      <c r="H126" s="43" t="s">
        <v>100</v>
      </c>
      <c r="I126" s="44" t="s">
        <v>100</v>
      </c>
      <c r="J126" s="42" t="s">
        <v>100</v>
      </c>
      <c r="K126" s="43" t="s">
        <v>100</v>
      </c>
      <c r="L126" s="43" t="s">
        <v>100</v>
      </c>
      <c r="M126" s="43" t="s">
        <v>100</v>
      </c>
      <c r="N126" s="44" t="s">
        <v>100</v>
      </c>
      <c r="O126" s="46" t="s">
        <v>100</v>
      </c>
    </row>
    <row r="127" spans="1:15" x14ac:dyDescent="0.25">
      <c r="A127" s="36"/>
      <c r="B127" s="37"/>
      <c r="C127" s="38"/>
      <c r="D127" s="38"/>
      <c r="E127" s="39"/>
      <c r="F127" s="37"/>
      <c r="G127" s="38"/>
      <c r="H127" s="38"/>
      <c r="I127" s="39"/>
      <c r="J127" s="37"/>
      <c r="K127" s="38"/>
      <c r="L127" s="38"/>
      <c r="M127" s="38"/>
      <c r="N127" s="39"/>
      <c r="O127" s="40"/>
    </row>
    <row r="128" spans="1:15" x14ac:dyDescent="0.25">
      <c r="A128" s="17" t="s">
        <v>82</v>
      </c>
      <c r="B128" s="37"/>
      <c r="C128" s="38"/>
      <c r="D128" s="38"/>
      <c r="E128" s="39"/>
      <c r="F128" s="37"/>
      <c r="G128" s="38"/>
      <c r="H128" s="38"/>
      <c r="I128" s="39"/>
      <c r="J128" s="37"/>
      <c r="K128" s="38"/>
      <c r="L128" s="38"/>
      <c r="M128" s="38"/>
      <c r="N128" s="39"/>
      <c r="O128" s="40"/>
    </row>
    <row r="129" spans="1:15" x14ac:dyDescent="0.25">
      <c r="A129" s="41" t="s">
        <v>95</v>
      </c>
      <c r="B129" s="42" t="s">
        <v>99</v>
      </c>
      <c r="C129" s="43" t="s">
        <v>99</v>
      </c>
      <c r="D129" s="43" t="s">
        <v>99</v>
      </c>
      <c r="E129" s="44" t="s">
        <v>99</v>
      </c>
      <c r="F129" s="42" t="s">
        <v>99</v>
      </c>
      <c r="G129" s="45" t="s">
        <v>99</v>
      </c>
      <c r="H129" s="43" t="s">
        <v>99</v>
      </c>
      <c r="I129" s="44" t="s">
        <v>99</v>
      </c>
      <c r="J129" s="42" t="s">
        <v>99</v>
      </c>
      <c r="K129" s="43" t="s">
        <v>99</v>
      </c>
      <c r="L129" s="43" t="s">
        <v>99</v>
      </c>
      <c r="M129" s="43" t="s">
        <v>99</v>
      </c>
      <c r="N129" s="44" t="s">
        <v>99</v>
      </c>
      <c r="O129" s="46" t="s">
        <v>99</v>
      </c>
    </row>
    <row r="130" spans="1:15" x14ac:dyDescent="0.25">
      <c r="A130" s="41" t="s">
        <v>96</v>
      </c>
      <c r="B130" s="42" t="s">
        <v>100</v>
      </c>
      <c r="C130" s="43" t="s">
        <v>100</v>
      </c>
      <c r="D130" s="43" t="s">
        <v>100</v>
      </c>
      <c r="E130" s="44" t="s">
        <v>100</v>
      </c>
      <c r="F130" s="42" t="s">
        <v>100</v>
      </c>
      <c r="G130" s="45" t="s">
        <v>100</v>
      </c>
      <c r="H130" s="43" t="s">
        <v>100</v>
      </c>
      <c r="I130" s="44" t="s">
        <v>100</v>
      </c>
      <c r="J130" s="42" t="s">
        <v>100</v>
      </c>
      <c r="K130" s="43" t="s">
        <v>100</v>
      </c>
      <c r="L130" s="43" t="s">
        <v>100</v>
      </c>
      <c r="M130" s="43" t="s">
        <v>100</v>
      </c>
      <c r="N130" s="44" t="s">
        <v>100</v>
      </c>
      <c r="O130" s="46" t="s">
        <v>100</v>
      </c>
    </row>
    <row r="131" spans="1:15" x14ac:dyDescent="0.25">
      <c r="A131" s="41" t="s">
        <v>97</v>
      </c>
      <c r="B131" s="42" t="s">
        <v>100</v>
      </c>
      <c r="C131" s="43" t="s">
        <v>100</v>
      </c>
      <c r="D131" s="43" t="s">
        <v>100</v>
      </c>
      <c r="E131" s="44" t="s">
        <v>100</v>
      </c>
      <c r="F131" s="42" t="s">
        <v>100</v>
      </c>
      <c r="G131" s="45" t="s">
        <v>100</v>
      </c>
      <c r="H131" s="43" t="s">
        <v>100</v>
      </c>
      <c r="I131" s="44" t="s">
        <v>100</v>
      </c>
      <c r="J131" s="42" t="s">
        <v>100</v>
      </c>
      <c r="K131" s="43" t="s">
        <v>100</v>
      </c>
      <c r="L131" s="43" t="s">
        <v>100</v>
      </c>
      <c r="M131" s="43" t="s">
        <v>100</v>
      </c>
      <c r="N131" s="44" t="s">
        <v>100</v>
      </c>
      <c r="O131" s="46" t="s">
        <v>100</v>
      </c>
    </row>
    <row r="132" spans="1:15" x14ac:dyDescent="0.25">
      <c r="A132" s="41" t="s">
        <v>98</v>
      </c>
      <c r="B132" s="42" t="s">
        <v>100</v>
      </c>
      <c r="C132" s="43" t="s">
        <v>100</v>
      </c>
      <c r="D132" s="43" t="s">
        <v>100</v>
      </c>
      <c r="E132" s="44" t="s">
        <v>100</v>
      </c>
      <c r="F132" s="42" t="s">
        <v>100</v>
      </c>
      <c r="G132" s="45" t="s">
        <v>100</v>
      </c>
      <c r="H132" s="43" t="s">
        <v>100</v>
      </c>
      <c r="I132" s="44" t="s">
        <v>100</v>
      </c>
      <c r="J132" s="42" t="s">
        <v>100</v>
      </c>
      <c r="K132" s="43" t="s">
        <v>100</v>
      </c>
      <c r="L132" s="43" t="s">
        <v>100</v>
      </c>
      <c r="M132" s="43" t="s">
        <v>100</v>
      </c>
      <c r="N132" s="44" t="s">
        <v>100</v>
      </c>
      <c r="O132" s="46" t="s">
        <v>100</v>
      </c>
    </row>
    <row r="133" spans="1:15" x14ac:dyDescent="0.25">
      <c r="A133" s="36"/>
      <c r="B133" s="37"/>
      <c r="C133" s="38"/>
      <c r="D133" s="38"/>
      <c r="E133" s="39"/>
      <c r="F133" s="37"/>
      <c r="G133" s="47"/>
      <c r="H133" s="38"/>
      <c r="I133" s="39"/>
      <c r="J133" s="37"/>
      <c r="K133" s="38"/>
      <c r="L133" s="38"/>
      <c r="M133" s="38"/>
      <c r="N133" s="39"/>
      <c r="O133" s="40"/>
    </row>
    <row r="134" spans="1:15" x14ac:dyDescent="0.25">
      <c r="A134" s="17" t="s">
        <v>90</v>
      </c>
      <c r="B134" s="37"/>
      <c r="C134" s="38"/>
      <c r="D134" s="38"/>
      <c r="E134" s="39"/>
      <c r="F134" s="37"/>
      <c r="G134" s="38"/>
      <c r="H134" s="38"/>
      <c r="I134" s="39"/>
      <c r="J134" s="37"/>
      <c r="K134" s="38"/>
      <c r="L134" s="38"/>
      <c r="M134" s="38"/>
      <c r="N134" s="39"/>
      <c r="O134" s="40"/>
    </row>
    <row r="135" spans="1:15" x14ac:dyDescent="0.25">
      <c r="A135" s="41" t="s">
        <v>95</v>
      </c>
      <c r="B135" s="42" t="s">
        <v>99</v>
      </c>
      <c r="C135" s="43" t="s">
        <v>99</v>
      </c>
      <c r="D135" s="43" t="s">
        <v>99</v>
      </c>
      <c r="E135" s="44" t="s">
        <v>99</v>
      </c>
      <c r="F135" s="42" t="s">
        <v>99</v>
      </c>
      <c r="G135" s="45" t="s">
        <v>99</v>
      </c>
      <c r="H135" s="43" t="s">
        <v>99</v>
      </c>
      <c r="I135" s="44" t="s">
        <v>99</v>
      </c>
      <c r="J135" s="42" t="s">
        <v>99</v>
      </c>
      <c r="K135" s="43" t="s">
        <v>99</v>
      </c>
      <c r="L135" s="43" t="s">
        <v>99</v>
      </c>
      <c r="M135" s="43" t="s">
        <v>99</v>
      </c>
      <c r="N135" s="44" t="s">
        <v>99</v>
      </c>
      <c r="O135" s="46" t="s">
        <v>99</v>
      </c>
    </row>
    <row r="136" spans="1:15" x14ac:dyDescent="0.25">
      <c r="A136" s="41" t="s">
        <v>96</v>
      </c>
      <c r="B136" s="42" t="s">
        <v>100</v>
      </c>
      <c r="C136" s="43" t="s">
        <v>100</v>
      </c>
      <c r="D136" s="43" t="s">
        <v>100</v>
      </c>
      <c r="E136" s="44" t="s">
        <v>100</v>
      </c>
      <c r="F136" s="42" t="s">
        <v>100</v>
      </c>
      <c r="G136" s="45" t="s">
        <v>100</v>
      </c>
      <c r="H136" s="43" t="s">
        <v>100</v>
      </c>
      <c r="I136" s="44" t="s">
        <v>100</v>
      </c>
      <c r="J136" s="42" t="s">
        <v>100</v>
      </c>
      <c r="K136" s="43" t="s">
        <v>100</v>
      </c>
      <c r="L136" s="43" t="s">
        <v>100</v>
      </c>
      <c r="M136" s="43" t="s">
        <v>100</v>
      </c>
      <c r="N136" s="44" t="s">
        <v>100</v>
      </c>
      <c r="O136" s="46" t="s">
        <v>100</v>
      </c>
    </row>
    <row r="137" spans="1:15" x14ac:dyDescent="0.25">
      <c r="A137" s="41" t="s">
        <v>97</v>
      </c>
      <c r="B137" s="42" t="s">
        <v>100</v>
      </c>
      <c r="C137" s="43" t="s">
        <v>100</v>
      </c>
      <c r="D137" s="43" t="s">
        <v>100</v>
      </c>
      <c r="E137" s="44" t="s">
        <v>100</v>
      </c>
      <c r="F137" s="42" t="s">
        <v>100</v>
      </c>
      <c r="G137" s="45" t="s">
        <v>100</v>
      </c>
      <c r="H137" s="43" t="s">
        <v>100</v>
      </c>
      <c r="I137" s="44" t="s">
        <v>100</v>
      </c>
      <c r="J137" s="42" t="s">
        <v>100</v>
      </c>
      <c r="K137" s="43" t="s">
        <v>100</v>
      </c>
      <c r="L137" s="43" t="s">
        <v>100</v>
      </c>
      <c r="M137" s="43" t="s">
        <v>100</v>
      </c>
      <c r="N137" s="44" t="s">
        <v>100</v>
      </c>
      <c r="O137" s="46" t="s">
        <v>100</v>
      </c>
    </row>
    <row r="138" spans="1:15" x14ac:dyDescent="0.25">
      <c r="A138" s="41" t="s">
        <v>98</v>
      </c>
      <c r="B138" s="42" t="s">
        <v>100</v>
      </c>
      <c r="C138" s="43" t="s">
        <v>100</v>
      </c>
      <c r="D138" s="43" t="s">
        <v>100</v>
      </c>
      <c r="E138" s="44" t="s">
        <v>100</v>
      </c>
      <c r="F138" s="42" t="s">
        <v>100</v>
      </c>
      <c r="G138" s="45" t="s">
        <v>100</v>
      </c>
      <c r="H138" s="43" t="s">
        <v>100</v>
      </c>
      <c r="I138" s="44" t="s">
        <v>100</v>
      </c>
      <c r="J138" s="42" t="s">
        <v>100</v>
      </c>
      <c r="K138" s="43" t="s">
        <v>100</v>
      </c>
      <c r="L138" s="43" t="s">
        <v>100</v>
      </c>
      <c r="M138" s="43" t="s">
        <v>100</v>
      </c>
      <c r="N138" s="44" t="s">
        <v>100</v>
      </c>
      <c r="O138" s="46" t="s">
        <v>100</v>
      </c>
    </row>
    <row r="139" spans="1:15" x14ac:dyDescent="0.25">
      <c r="A139" s="41"/>
      <c r="B139" s="42"/>
      <c r="C139" s="43"/>
      <c r="D139" s="43"/>
      <c r="E139" s="44"/>
      <c r="F139" s="42"/>
      <c r="G139" s="45"/>
      <c r="H139" s="43"/>
      <c r="I139" s="44"/>
      <c r="J139" s="42"/>
      <c r="K139" s="43"/>
      <c r="L139" s="43"/>
      <c r="M139" s="43"/>
      <c r="N139" s="44"/>
      <c r="O139" s="46"/>
    </row>
    <row r="140" spans="1:15" x14ac:dyDescent="0.25">
      <c r="A140" s="17" t="s">
        <v>91</v>
      </c>
      <c r="B140" s="37"/>
      <c r="C140" s="38"/>
      <c r="D140" s="38"/>
      <c r="E140" s="39"/>
      <c r="F140" s="37"/>
      <c r="G140" s="47"/>
      <c r="H140" s="38"/>
      <c r="I140" s="39"/>
      <c r="J140" s="37"/>
      <c r="K140" s="38"/>
      <c r="L140" s="38"/>
      <c r="M140" s="38"/>
      <c r="N140" s="39"/>
      <c r="O140" s="40"/>
    </row>
    <row r="141" spans="1:15" x14ac:dyDescent="0.25">
      <c r="A141" s="41" t="s">
        <v>95</v>
      </c>
      <c r="B141" s="42" t="s">
        <v>99</v>
      </c>
      <c r="C141" s="43" t="s">
        <v>99</v>
      </c>
      <c r="D141" s="43" t="s">
        <v>99</v>
      </c>
      <c r="E141" s="44" t="s">
        <v>99</v>
      </c>
      <c r="F141" s="42" t="s">
        <v>99</v>
      </c>
      <c r="G141" s="45" t="s">
        <v>99</v>
      </c>
      <c r="H141" s="43" t="s">
        <v>99</v>
      </c>
      <c r="I141" s="44" t="s">
        <v>99</v>
      </c>
      <c r="J141" s="42" t="s">
        <v>99</v>
      </c>
      <c r="K141" s="43" t="s">
        <v>99</v>
      </c>
      <c r="L141" s="43" t="s">
        <v>99</v>
      </c>
      <c r="M141" s="43" t="s">
        <v>99</v>
      </c>
      <c r="N141" s="44" t="s">
        <v>99</v>
      </c>
      <c r="O141" s="46" t="s">
        <v>99</v>
      </c>
    </row>
    <row r="142" spans="1:15" x14ac:dyDescent="0.25">
      <c r="A142" s="41" t="s">
        <v>96</v>
      </c>
      <c r="B142" s="42" t="s">
        <v>100</v>
      </c>
      <c r="C142" s="43" t="s">
        <v>100</v>
      </c>
      <c r="D142" s="43" t="s">
        <v>100</v>
      </c>
      <c r="E142" s="44" t="s">
        <v>100</v>
      </c>
      <c r="F142" s="42" t="s">
        <v>100</v>
      </c>
      <c r="G142" s="45" t="s">
        <v>100</v>
      </c>
      <c r="H142" s="43" t="s">
        <v>100</v>
      </c>
      <c r="I142" s="44" t="s">
        <v>100</v>
      </c>
      <c r="J142" s="42" t="s">
        <v>100</v>
      </c>
      <c r="K142" s="43" t="s">
        <v>100</v>
      </c>
      <c r="L142" s="43" t="s">
        <v>100</v>
      </c>
      <c r="M142" s="43" t="s">
        <v>100</v>
      </c>
      <c r="N142" s="44" t="s">
        <v>100</v>
      </c>
      <c r="O142" s="46" t="s">
        <v>100</v>
      </c>
    </row>
    <row r="143" spans="1:15" x14ac:dyDescent="0.25">
      <c r="A143" s="41" t="s">
        <v>97</v>
      </c>
      <c r="B143" s="42" t="s">
        <v>100</v>
      </c>
      <c r="C143" s="43" t="s">
        <v>100</v>
      </c>
      <c r="D143" s="43" t="s">
        <v>100</v>
      </c>
      <c r="E143" s="44" t="s">
        <v>100</v>
      </c>
      <c r="F143" s="42" t="s">
        <v>100</v>
      </c>
      <c r="G143" s="45" t="s">
        <v>100</v>
      </c>
      <c r="H143" s="43" t="s">
        <v>100</v>
      </c>
      <c r="I143" s="44" t="s">
        <v>100</v>
      </c>
      <c r="J143" s="42" t="s">
        <v>100</v>
      </c>
      <c r="K143" s="43" t="s">
        <v>100</v>
      </c>
      <c r="L143" s="43" t="s">
        <v>100</v>
      </c>
      <c r="M143" s="43" t="s">
        <v>100</v>
      </c>
      <c r="N143" s="44" t="s">
        <v>100</v>
      </c>
      <c r="O143" s="46" t="s">
        <v>100</v>
      </c>
    </row>
    <row r="144" spans="1:15" x14ac:dyDescent="0.25">
      <c r="A144" s="41" t="s">
        <v>98</v>
      </c>
      <c r="B144" s="42" t="s">
        <v>100</v>
      </c>
      <c r="C144" s="43" t="s">
        <v>100</v>
      </c>
      <c r="D144" s="43" t="s">
        <v>100</v>
      </c>
      <c r="E144" s="44" t="s">
        <v>100</v>
      </c>
      <c r="F144" s="42" t="s">
        <v>100</v>
      </c>
      <c r="G144" s="45" t="s">
        <v>100</v>
      </c>
      <c r="H144" s="43" t="s">
        <v>100</v>
      </c>
      <c r="I144" s="44" t="s">
        <v>100</v>
      </c>
      <c r="J144" s="42" t="s">
        <v>100</v>
      </c>
      <c r="K144" s="43" t="s">
        <v>100</v>
      </c>
      <c r="L144" s="43" t="s">
        <v>100</v>
      </c>
      <c r="M144" s="43" t="s">
        <v>100</v>
      </c>
      <c r="N144" s="44" t="s">
        <v>100</v>
      </c>
      <c r="O144" s="46" t="s">
        <v>100</v>
      </c>
    </row>
    <row r="145" spans="1:15" x14ac:dyDescent="0.25">
      <c r="A145" s="36"/>
      <c r="B145" s="37"/>
      <c r="C145" s="38"/>
      <c r="D145" s="38"/>
      <c r="E145" s="39"/>
      <c r="F145" s="37"/>
      <c r="G145" s="47"/>
      <c r="H145" s="38"/>
      <c r="I145" s="39"/>
      <c r="J145" s="37"/>
      <c r="K145" s="38"/>
      <c r="L145" s="38"/>
      <c r="M145" s="38"/>
      <c r="N145" s="39"/>
      <c r="O145" s="40"/>
    </row>
    <row r="146" spans="1:15" x14ac:dyDescent="0.25">
      <c r="A146" s="17" t="s">
        <v>83</v>
      </c>
      <c r="B146" s="37"/>
      <c r="C146" s="38"/>
      <c r="D146" s="38"/>
      <c r="E146" s="39"/>
      <c r="F146" s="37"/>
      <c r="G146" s="47"/>
      <c r="H146" s="38"/>
      <c r="I146" s="39"/>
      <c r="J146" s="37"/>
      <c r="K146" s="38"/>
      <c r="L146" s="38"/>
      <c r="M146" s="38"/>
      <c r="N146" s="39"/>
      <c r="O146" s="40"/>
    </row>
    <row r="147" spans="1:15" x14ac:dyDescent="0.25">
      <c r="A147" s="41" t="s">
        <v>95</v>
      </c>
      <c r="B147" s="42" t="s">
        <v>99</v>
      </c>
      <c r="C147" s="43" t="s">
        <v>99</v>
      </c>
      <c r="D147" s="43" t="s">
        <v>99</v>
      </c>
      <c r="E147" s="44" t="s">
        <v>99</v>
      </c>
      <c r="F147" s="42" t="s">
        <v>99</v>
      </c>
      <c r="G147" s="45" t="s">
        <v>99</v>
      </c>
      <c r="H147" s="43" t="s">
        <v>99</v>
      </c>
      <c r="I147" s="44" t="s">
        <v>99</v>
      </c>
      <c r="J147" s="42" t="s">
        <v>99</v>
      </c>
      <c r="K147" s="43" t="s">
        <v>99</v>
      </c>
      <c r="L147" s="43" t="s">
        <v>99</v>
      </c>
      <c r="M147" s="43" t="s">
        <v>99</v>
      </c>
      <c r="N147" s="44" t="s">
        <v>99</v>
      </c>
      <c r="O147" s="46" t="s">
        <v>99</v>
      </c>
    </row>
    <row r="148" spans="1:15" x14ac:dyDescent="0.25">
      <c r="A148" s="41" t="s">
        <v>96</v>
      </c>
      <c r="B148" s="42" t="s">
        <v>100</v>
      </c>
      <c r="C148" s="43" t="s">
        <v>100</v>
      </c>
      <c r="D148" s="43" t="s">
        <v>100</v>
      </c>
      <c r="E148" s="44" t="s">
        <v>100</v>
      </c>
      <c r="F148" s="42" t="s">
        <v>100</v>
      </c>
      <c r="G148" s="45" t="s">
        <v>100</v>
      </c>
      <c r="H148" s="43" t="s">
        <v>100</v>
      </c>
      <c r="I148" s="44" t="s">
        <v>100</v>
      </c>
      <c r="J148" s="42" t="s">
        <v>100</v>
      </c>
      <c r="K148" s="43" t="s">
        <v>100</v>
      </c>
      <c r="L148" s="43" t="s">
        <v>100</v>
      </c>
      <c r="M148" s="43" t="s">
        <v>100</v>
      </c>
      <c r="N148" s="44" t="s">
        <v>100</v>
      </c>
      <c r="O148" s="46" t="s">
        <v>100</v>
      </c>
    </row>
    <row r="149" spans="1:15" x14ac:dyDescent="0.25">
      <c r="A149" s="41" t="s">
        <v>97</v>
      </c>
      <c r="B149" s="42" t="s">
        <v>100</v>
      </c>
      <c r="C149" s="43" t="s">
        <v>100</v>
      </c>
      <c r="D149" s="43" t="s">
        <v>100</v>
      </c>
      <c r="E149" s="44" t="s">
        <v>100</v>
      </c>
      <c r="F149" s="42" t="s">
        <v>100</v>
      </c>
      <c r="G149" s="45" t="s">
        <v>100</v>
      </c>
      <c r="H149" s="43" t="s">
        <v>100</v>
      </c>
      <c r="I149" s="44" t="s">
        <v>100</v>
      </c>
      <c r="J149" s="42" t="s">
        <v>100</v>
      </c>
      <c r="K149" s="43" t="s">
        <v>100</v>
      </c>
      <c r="L149" s="43" t="s">
        <v>100</v>
      </c>
      <c r="M149" s="43" t="s">
        <v>100</v>
      </c>
      <c r="N149" s="44" t="s">
        <v>100</v>
      </c>
      <c r="O149" s="46" t="s">
        <v>100</v>
      </c>
    </row>
    <row r="150" spans="1:15" x14ac:dyDescent="0.25">
      <c r="A150" s="41" t="s">
        <v>98</v>
      </c>
      <c r="B150" s="42" t="s">
        <v>100</v>
      </c>
      <c r="C150" s="43" t="s">
        <v>100</v>
      </c>
      <c r="D150" s="43" t="s">
        <v>100</v>
      </c>
      <c r="E150" s="44" t="s">
        <v>100</v>
      </c>
      <c r="F150" s="42" t="s">
        <v>100</v>
      </c>
      <c r="G150" s="45" t="s">
        <v>100</v>
      </c>
      <c r="H150" s="43" t="s">
        <v>100</v>
      </c>
      <c r="I150" s="44" t="s">
        <v>100</v>
      </c>
      <c r="J150" s="42" t="s">
        <v>100</v>
      </c>
      <c r="K150" s="43" t="s">
        <v>100</v>
      </c>
      <c r="L150" s="43" t="s">
        <v>100</v>
      </c>
      <c r="M150" s="43" t="s">
        <v>100</v>
      </c>
      <c r="N150" s="44" t="s">
        <v>100</v>
      </c>
      <c r="O150" s="46" t="s">
        <v>100</v>
      </c>
    </row>
    <row r="151" spans="1:15" x14ac:dyDescent="0.25">
      <c r="A151" s="36"/>
      <c r="B151" s="37"/>
      <c r="C151" s="38"/>
      <c r="D151" s="38"/>
      <c r="E151" s="39"/>
      <c r="F151" s="37"/>
      <c r="G151" s="47"/>
      <c r="H151" s="38"/>
      <c r="I151" s="39"/>
      <c r="J151" s="37"/>
      <c r="K151" s="38"/>
      <c r="L151" s="38"/>
      <c r="M151" s="38"/>
      <c r="N151" s="39"/>
      <c r="O151" s="40"/>
    </row>
    <row r="152" spans="1:15" x14ac:dyDescent="0.25">
      <c r="A152" s="17" t="s">
        <v>84</v>
      </c>
      <c r="B152" s="37"/>
      <c r="C152" s="38"/>
      <c r="D152" s="38"/>
      <c r="E152" s="39"/>
      <c r="F152" s="37"/>
      <c r="G152" s="47"/>
      <c r="H152" s="38"/>
      <c r="I152" s="39"/>
      <c r="J152" s="37"/>
      <c r="K152" s="38"/>
      <c r="L152" s="38"/>
      <c r="M152" s="38"/>
      <c r="N152" s="39"/>
      <c r="O152" s="40"/>
    </row>
    <row r="153" spans="1:15" x14ac:dyDescent="0.25">
      <c r="A153" s="41" t="s">
        <v>95</v>
      </c>
      <c r="B153" s="42" t="s">
        <v>99</v>
      </c>
      <c r="C153" s="43" t="s">
        <v>99</v>
      </c>
      <c r="D153" s="43" t="s">
        <v>99</v>
      </c>
      <c r="E153" s="44" t="s">
        <v>99</v>
      </c>
      <c r="F153" s="42" t="s">
        <v>99</v>
      </c>
      <c r="G153" s="45" t="s">
        <v>99</v>
      </c>
      <c r="H153" s="43" t="s">
        <v>99</v>
      </c>
      <c r="I153" s="44" t="s">
        <v>99</v>
      </c>
      <c r="J153" s="42" t="s">
        <v>99</v>
      </c>
      <c r="K153" s="43" t="s">
        <v>99</v>
      </c>
      <c r="L153" s="43" t="s">
        <v>99</v>
      </c>
      <c r="M153" s="43" t="s">
        <v>99</v>
      </c>
      <c r="N153" s="44" t="s">
        <v>99</v>
      </c>
      <c r="O153" s="46" t="s">
        <v>99</v>
      </c>
    </row>
    <row r="154" spans="1:15" x14ac:dyDescent="0.25">
      <c r="A154" s="41" t="s">
        <v>96</v>
      </c>
      <c r="B154" s="42" t="s">
        <v>100</v>
      </c>
      <c r="C154" s="43" t="s">
        <v>100</v>
      </c>
      <c r="D154" s="43" t="s">
        <v>100</v>
      </c>
      <c r="E154" s="44" t="s">
        <v>100</v>
      </c>
      <c r="F154" s="42" t="s">
        <v>100</v>
      </c>
      <c r="G154" s="45" t="s">
        <v>100</v>
      </c>
      <c r="H154" s="43" t="s">
        <v>100</v>
      </c>
      <c r="I154" s="44" t="s">
        <v>100</v>
      </c>
      <c r="J154" s="42" t="s">
        <v>100</v>
      </c>
      <c r="K154" s="43" t="s">
        <v>100</v>
      </c>
      <c r="L154" s="43" t="s">
        <v>100</v>
      </c>
      <c r="M154" s="43" t="s">
        <v>100</v>
      </c>
      <c r="N154" s="44" t="s">
        <v>100</v>
      </c>
      <c r="O154" s="46" t="s">
        <v>100</v>
      </c>
    </row>
    <row r="155" spans="1:15" x14ac:dyDescent="0.25">
      <c r="A155" s="41" t="s">
        <v>97</v>
      </c>
      <c r="B155" s="42" t="s">
        <v>100</v>
      </c>
      <c r="C155" s="43" t="s">
        <v>100</v>
      </c>
      <c r="D155" s="43" t="s">
        <v>100</v>
      </c>
      <c r="E155" s="44" t="s">
        <v>100</v>
      </c>
      <c r="F155" s="42" t="s">
        <v>100</v>
      </c>
      <c r="G155" s="45" t="s">
        <v>100</v>
      </c>
      <c r="H155" s="43" t="s">
        <v>100</v>
      </c>
      <c r="I155" s="44" t="s">
        <v>100</v>
      </c>
      <c r="J155" s="42" t="s">
        <v>100</v>
      </c>
      <c r="K155" s="43" t="s">
        <v>100</v>
      </c>
      <c r="L155" s="43" t="s">
        <v>100</v>
      </c>
      <c r="M155" s="43" t="s">
        <v>100</v>
      </c>
      <c r="N155" s="44" t="s">
        <v>100</v>
      </c>
      <c r="O155" s="46" t="s">
        <v>100</v>
      </c>
    </row>
    <row r="156" spans="1:15" x14ac:dyDescent="0.25">
      <c r="A156" s="41" t="s">
        <v>98</v>
      </c>
      <c r="B156" s="42" t="s">
        <v>100</v>
      </c>
      <c r="C156" s="43" t="s">
        <v>100</v>
      </c>
      <c r="D156" s="43" t="s">
        <v>100</v>
      </c>
      <c r="E156" s="44" t="s">
        <v>100</v>
      </c>
      <c r="F156" s="42" t="s">
        <v>100</v>
      </c>
      <c r="G156" s="45" t="s">
        <v>100</v>
      </c>
      <c r="H156" s="43" t="s">
        <v>100</v>
      </c>
      <c r="I156" s="44" t="s">
        <v>100</v>
      </c>
      <c r="J156" s="42" t="s">
        <v>100</v>
      </c>
      <c r="K156" s="43" t="s">
        <v>100</v>
      </c>
      <c r="L156" s="43" t="s">
        <v>100</v>
      </c>
      <c r="M156" s="43" t="s">
        <v>100</v>
      </c>
      <c r="N156" s="44" t="s">
        <v>100</v>
      </c>
      <c r="O156" s="46" t="s">
        <v>100</v>
      </c>
    </row>
    <row r="157" spans="1:15" x14ac:dyDescent="0.25">
      <c r="A157" s="36"/>
      <c r="B157" s="37"/>
      <c r="C157" s="38"/>
      <c r="D157" s="38"/>
      <c r="E157" s="39"/>
      <c r="F157" s="37"/>
      <c r="G157" s="38"/>
      <c r="H157" s="38"/>
      <c r="I157" s="39"/>
      <c r="J157" s="37"/>
      <c r="K157" s="38"/>
      <c r="L157" s="38"/>
      <c r="M157" s="38"/>
      <c r="N157" s="39"/>
      <c r="O157" s="40"/>
    </row>
    <row r="158" spans="1:15" x14ac:dyDescent="0.25">
      <c r="A158" s="17" t="s">
        <v>85</v>
      </c>
      <c r="B158" s="37"/>
      <c r="C158" s="38"/>
      <c r="D158" s="38"/>
      <c r="E158" s="39"/>
      <c r="F158" s="37"/>
      <c r="G158" s="38"/>
      <c r="H158" s="38"/>
      <c r="I158" s="39"/>
      <c r="J158" s="37"/>
      <c r="K158" s="38"/>
      <c r="L158" s="38"/>
      <c r="M158" s="38"/>
      <c r="N158" s="39"/>
      <c r="O158" s="40"/>
    </row>
    <row r="159" spans="1:15" x14ac:dyDescent="0.25">
      <c r="A159" s="41" t="s">
        <v>95</v>
      </c>
      <c r="B159" s="42">
        <v>21</v>
      </c>
      <c r="C159" s="43">
        <v>0</v>
      </c>
      <c r="D159" s="43">
        <v>0</v>
      </c>
      <c r="E159" s="44">
        <v>21</v>
      </c>
      <c r="F159" s="42">
        <v>0</v>
      </c>
      <c r="G159" s="45">
        <v>0</v>
      </c>
      <c r="H159" s="43">
        <v>0</v>
      </c>
      <c r="I159" s="44">
        <v>0</v>
      </c>
      <c r="J159" s="42">
        <v>0</v>
      </c>
      <c r="K159" s="43">
        <v>0</v>
      </c>
      <c r="L159" s="43">
        <v>0</v>
      </c>
      <c r="M159" s="43">
        <v>0</v>
      </c>
      <c r="N159" s="44">
        <v>0</v>
      </c>
      <c r="O159" s="46">
        <v>21</v>
      </c>
    </row>
    <row r="160" spans="1:15" x14ac:dyDescent="0.25">
      <c r="A160" s="41" t="s">
        <v>96</v>
      </c>
      <c r="B160" s="42" t="s">
        <v>100</v>
      </c>
      <c r="C160" s="43" t="s">
        <v>100</v>
      </c>
      <c r="D160" s="43" t="s">
        <v>100</v>
      </c>
      <c r="E160" s="44" t="s">
        <v>100</v>
      </c>
      <c r="F160" s="42" t="s">
        <v>100</v>
      </c>
      <c r="G160" s="45" t="s">
        <v>100</v>
      </c>
      <c r="H160" s="43" t="s">
        <v>100</v>
      </c>
      <c r="I160" s="44" t="s">
        <v>100</v>
      </c>
      <c r="J160" s="42" t="s">
        <v>100</v>
      </c>
      <c r="K160" s="43" t="s">
        <v>100</v>
      </c>
      <c r="L160" s="43" t="s">
        <v>100</v>
      </c>
      <c r="M160" s="43" t="s">
        <v>100</v>
      </c>
      <c r="N160" s="44" t="s">
        <v>100</v>
      </c>
      <c r="O160" s="46" t="s">
        <v>100</v>
      </c>
    </row>
    <row r="161" spans="1:15" x14ac:dyDescent="0.25">
      <c r="A161" s="41" t="s">
        <v>97</v>
      </c>
      <c r="B161" s="42" t="s">
        <v>100</v>
      </c>
      <c r="C161" s="43" t="s">
        <v>100</v>
      </c>
      <c r="D161" s="43" t="s">
        <v>100</v>
      </c>
      <c r="E161" s="44" t="s">
        <v>100</v>
      </c>
      <c r="F161" s="42" t="s">
        <v>100</v>
      </c>
      <c r="G161" s="45" t="s">
        <v>100</v>
      </c>
      <c r="H161" s="43" t="s">
        <v>100</v>
      </c>
      <c r="I161" s="44" t="s">
        <v>100</v>
      </c>
      <c r="J161" s="42" t="s">
        <v>100</v>
      </c>
      <c r="K161" s="43" t="s">
        <v>100</v>
      </c>
      <c r="L161" s="43" t="s">
        <v>100</v>
      </c>
      <c r="M161" s="43" t="s">
        <v>100</v>
      </c>
      <c r="N161" s="44" t="s">
        <v>100</v>
      </c>
      <c r="O161" s="46" t="s">
        <v>100</v>
      </c>
    </row>
    <row r="162" spans="1:15" x14ac:dyDescent="0.25">
      <c r="A162" s="41" t="s">
        <v>98</v>
      </c>
      <c r="B162" s="42" t="s">
        <v>100</v>
      </c>
      <c r="C162" s="43" t="s">
        <v>100</v>
      </c>
      <c r="D162" s="43" t="s">
        <v>100</v>
      </c>
      <c r="E162" s="44" t="s">
        <v>100</v>
      </c>
      <c r="F162" s="42" t="s">
        <v>100</v>
      </c>
      <c r="G162" s="45" t="s">
        <v>100</v>
      </c>
      <c r="H162" s="43" t="s">
        <v>100</v>
      </c>
      <c r="I162" s="44" t="s">
        <v>100</v>
      </c>
      <c r="J162" s="42" t="s">
        <v>100</v>
      </c>
      <c r="K162" s="43" t="s">
        <v>100</v>
      </c>
      <c r="L162" s="43" t="s">
        <v>100</v>
      </c>
      <c r="M162" s="43" t="s">
        <v>100</v>
      </c>
      <c r="N162" s="44" t="s">
        <v>100</v>
      </c>
      <c r="O162" s="46" t="s">
        <v>100</v>
      </c>
    </row>
    <row r="163" spans="1:15" x14ac:dyDescent="0.25">
      <c r="A163" s="36"/>
      <c r="B163" s="37"/>
      <c r="C163" s="38"/>
      <c r="D163" s="38"/>
      <c r="E163" s="39"/>
      <c r="F163" s="37"/>
      <c r="G163" s="47"/>
      <c r="H163" s="38"/>
      <c r="I163" s="39"/>
      <c r="J163" s="37"/>
      <c r="K163" s="38"/>
      <c r="L163" s="38"/>
      <c r="M163" s="38"/>
      <c r="N163" s="39"/>
      <c r="O163" s="40"/>
    </row>
    <row r="164" spans="1:15" x14ac:dyDescent="0.25">
      <c r="A164" s="17" t="s">
        <v>86</v>
      </c>
      <c r="B164" s="37"/>
      <c r="C164" s="38"/>
      <c r="D164" s="38"/>
      <c r="E164" s="39"/>
      <c r="F164" s="37"/>
      <c r="G164" s="47"/>
      <c r="H164" s="38"/>
      <c r="I164" s="39"/>
      <c r="J164" s="37"/>
      <c r="K164" s="38"/>
      <c r="L164" s="38"/>
      <c r="M164" s="38"/>
      <c r="N164" s="39"/>
      <c r="O164" s="40"/>
    </row>
    <row r="165" spans="1:15" x14ac:dyDescent="0.25">
      <c r="A165" s="41" t="s">
        <v>95</v>
      </c>
      <c r="B165" s="42">
        <v>0</v>
      </c>
      <c r="C165" s="43">
        <v>0</v>
      </c>
      <c r="D165" s="43">
        <v>0</v>
      </c>
      <c r="E165" s="44">
        <v>0</v>
      </c>
      <c r="F165" s="42">
        <v>0</v>
      </c>
      <c r="G165" s="45">
        <v>0</v>
      </c>
      <c r="H165" s="43">
        <v>0</v>
      </c>
      <c r="I165" s="44">
        <v>0</v>
      </c>
      <c r="J165" s="42">
        <v>124</v>
      </c>
      <c r="K165" s="43">
        <v>0</v>
      </c>
      <c r="L165" s="43">
        <v>0</v>
      </c>
      <c r="M165" s="43">
        <v>0</v>
      </c>
      <c r="N165" s="44">
        <v>124</v>
      </c>
      <c r="O165" s="46">
        <v>124</v>
      </c>
    </row>
    <row r="166" spans="1:15" x14ac:dyDescent="0.25">
      <c r="A166" s="41" t="s">
        <v>96</v>
      </c>
      <c r="B166" s="42" t="s">
        <v>100</v>
      </c>
      <c r="C166" s="43" t="s">
        <v>100</v>
      </c>
      <c r="D166" s="43" t="s">
        <v>100</v>
      </c>
      <c r="E166" s="44" t="s">
        <v>100</v>
      </c>
      <c r="F166" s="42" t="s">
        <v>100</v>
      </c>
      <c r="G166" s="45" t="s">
        <v>100</v>
      </c>
      <c r="H166" s="43" t="s">
        <v>100</v>
      </c>
      <c r="I166" s="44" t="s">
        <v>100</v>
      </c>
      <c r="J166" s="42" t="s">
        <v>100</v>
      </c>
      <c r="K166" s="43" t="s">
        <v>100</v>
      </c>
      <c r="L166" s="43" t="s">
        <v>100</v>
      </c>
      <c r="M166" s="43" t="s">
        <v>100</v>
      </c>
      <c r="N166" s="44" t="s">
        <v>100</v>
      </c>
      <c r="O166" s="46" t="s">
        <v>100</v>
      </c>
    </row>
    <row r="167" spans="1:15" x14ac:dyDescent="0.25">
      <c r="A167" s="41" t="s">
        <v>97</v>
      </c>
      <c r="B167" s="42" t="s">
        <v>100</v>
      </c>
      <c r="C167" s="43" t="s">
        <v>100</v>
      </c>
      <c r="D167" s="43" t="s">
        <v>100</v>
      </c>
      <c r="E167" s="44" t="s">
        <v>100</v>
      </c>
      <c r="F167" s="42" t="s">
        <v>100</v>
      </c>
      <c r="G167" s="45" t="s">
        <v>100</v>
      </c>
      <c r="H167" s="43" t="s">
        <v>100</v>
      </c>
      <c r="I167" s="44" t="s">
        <v>100</v>
      </c>
      <c r="J167" s="42" t="s">
        <v>100</v>
      </c>
      <c r="K167" s="43" t="s">
        <v>100</v>
      </c>
      <c r="L167" s="43" t="s">
        <v>100</v>
      </c>
      <c r="M167" s="43" t="s">
        <v>100</v>
      </c>
      <c r="N167" s="44" t="s">
        <v>100</v>
      </c>
      <c r="O167" s="46" t="s">
        <v>100</v>
      </c>
    </row>
    <row r="168" spans="1:15" x14ac:dyDescent="0.25">
      <c r="A168" s="41" t="s">
        <v>98</v>
      </c>
      <c r="B168" s="42" t="s">
        <v>100</v>
      </c>
      <c r="C168" s="43" t="s">
        <v>100</v>
      </c>
      <c r="D168" s="43" t="s">
        <v>100</v>
      </c>
      <c r="E168" s="44" t="s">
        <v>100</v>
      </c>
      <c r="F168" s="42" t="s">
        <v>100</v>
      </c>
      <c r="G168" s="45" t="s">
        <v>100</v>
      </c>
      <c r="H168" s="43" t="s">
        <v>100</v>
      </c>
      <c r="I168" s="44" t="s">
        <v>100</v>
      </c>
      <c r="J168" s="42" t="s">
        <v>100</v>
      </c>
      <c r="K168" s="43" t="s">
        <v>100</v>
      </c>
      <c r="L168" s="43" t="s">
        <v>100</v>
      </c>
      <c r="M168" s="43" t="s">
        <v>100</v>
      </c>
      <c r="N168" s="44" t="s">
        <v>100</v>
      </c>
      <c r="O168" s="46" t="s">
        <v>100</v>
      </c>
    </row>
    <row r="169" spans="1:15" x14ac:dyDescent="0.25">
      <c r="A169" s="36"/>
      <c r="B169" s="37"/>
      <c r="C169" s="38"/>
      <c r="D169" s="38"/>
      <c r="E169" s="39"/>
      <c r="F169" s="37"/>
      <c r="G169" s="47"/>
      <c r="H169" s="38"/>
      <c r="I169" s="39"/>
      <c r="J169" s="37"/>
      <c r="K169" s="38"/>
      <c r="L169" s="38"/>
      <c r="M169" s="38"/>
      <c r="N169" s="39"/>
      <c r="O169" s="40"/>
    </row>
    <row r="170" spans="1:15" x14ac:dyDescent="0.25">
      <c r="A170" s="17" t="s">
        <v>87</v>
      </c>
      <c r="B170" s="37"/>
      <c r="C170" s="38"/>
      <c r="D170" s="38"/>
      <c r="E170" s="39"/>
      <c r="F170" s="37"/>
      <c r="G170" s="47"/>
      <c r="H170" s="38"/>
      <c r="I170" s="39"/>
      <c r="J170" s="37"/>
      <c r="K170" s="38"/>
      <c r="L170" s="38"/>
      <c r="M170" s="38"/>
      <c r="N170" s="39"/>
      <c r="O170" s="40"/>
    </row>
    <row r="171" spans="1:15" x14ac:dyDescent="0.25">
      <c r="A171" s="41" t="s">
        <v>95</v>
      </c>
      <c r="B171" s="42">
        <v>0</v>
      </c>
      <c r="C171" s="43">
        <v>0</v>
      </c>
      <c r="D171" s="43">
        <v>0</v>
      </c>
      <c r="E171" s="44">
        <v>0</v>
      </c>
      <c r="F171" s="42">
        <v>0</v>
      </c>
      <c r="G171" s="45">
        <v>0</v>
      </c>
      <c r="H171" s="43">
        <v>0</v>
      </c>
      <c r="I171" s="44">
        <v>0</v>
      </c>
      <c r="J171" s="42">
        <v>0</v>
      </c>
      <c r="K171" s="43">
        <v>0</v>
      </c>
      <c r="L171" s="43">
        <v>62</v>
      </c>
      <c r="M171" s="43">
        <v>0</v>
      </c>
      <c r="N171" s="44">
        <v>62</v>
      </c>
      <c r="O171" s="46">
        <v>0</v>
      </c>
    </row>
    <row r="172" spans="1:15" x14ac:dyDescent="0.25">
      <c r="A172" s="41" t="s">
        <v>96</v>
      </c>
      <c r="B172" s="42" t="s">
        <v>100</v>
      </c>
      <c r="C172" s="43" t="s">
        <v>100</v>
      </c>
      <c r="D172" s="43" t="s">
        <v>100</v>
      </c>
      <c r="E172" s="44" t="s">
        <v>100</v>
      </c>
      <c r="F172" s="42" t="s">
        <v>100</v>
      </c>
      <c r="G172" s="45" t="s">
        <v>100</v>
      </c>
      <c r="H172" s="43" t="s">
        <v>100</v>
      </c>
      <c r="I172" s="44" t="s">
        <v>100</v>
      </c>
      <c r="J172" s="42" t="s">
        <v>100</v>
      </c>
      <c r="K172" s="43" t="s">
        <v>100</v>
      </c>
      <c r="L172" s="43" t="s">
        <v>100</v>
      </c>
      <c r="M172" s="43" t="s">
        <v>100</v>
      </c>
      <c r="N172" s="44" t="s">
        <v>100</v>
      </c>
      <c r="O172" s="46" t="s">
        <v>100</v>
      </c>
    </row>
    <row r="173" spans="1:15" x14ac:dyDescent="0.25">
      <c r="A173" s="41" t="s">
        <v>97</v>
      </c>
      <c r="B173" s="42" t="s">
        <v>100</v>
      </c>
      <c r="C173" s="43" t="s">
        <v>100</v>
      </c>
      <c r="D173" s="43" t="s">
        <v>100</v>
      </c>
      <c r="E173" s="44" t="s">
        <v>100</v>
      </c>
      <c r="F173" s="42" t="s">
        <v>100</v>
      </c>
      <c r="G173" s="45" t="s">
        <v>100</v>
      </c>
      <c r="H173" s="43" t="s">
        <v>100</v>
      </c>
      <c r="I173" s="44" t="s">
        <v>100</v>
      </c>
      <c r="J173" s="42" t="s">
        <v>100</v>
      </c>
      <c r="K173" s="43" t="s">
        <v>100</v>
      </c>
      <c r="L173" s="43" t="s">
        <v>100</v>
      </c>
      <c r="M173" s="43" t="s">
        <v>100</v>
      </c>
      <c r="N173" s="44" t="s">
        <v>100</v>
      </c>
      <c r="O173" s="46" t="s">
        <v>100</v>
      </c>
    </row>
    <row r="174" spans="1:15" x14ac:dyDescent="0.25">
      <c r="A174" s="41" t="s">
        <v>98</v>
      </c>
      <c r="B174" s="42" t="s">
        <v>100</v>
      </c>
      <c r="C174" s="43" t="s">
        <v>100</v>
      </c>
      <c r="D174" s="43" t="s">
        <v>100</v>
      </c>
      <c r="E174" s="44" t="s">
        <v>100</v>
      </c>
      <c r="F174" s="42" t="s">
        <v>100</v>
      </c>
      <c r="G174" s="45" t="s">
        <v>100</v>
      </c>
      <c r="H174" s="43" t="s">
        <v>100</v>
      </c>
      <c r="I174" s="44" t="s">
        <v>100</v>
      </c>
      <c r="J174" s="42" t="s">
        <v>100</v>
      </c>
      <c r="K174" s="43" t="s">
        <v>100</v>
      </c>
      <c r="L174" s="43" t="s">
        <v>100</v>
      </c>
      <c r="M174" s="43" t="s">
        <v>100</v>
      </c>
      <c r="N174" s="44" t="s">
        <v>100</v>
      </c>
      <c r="O174" s="46" t="s">
        <v>100</v>
      </c>
    </row>
    <row r="175" spans="1:15" x14ac:dyDescent="0.25">
      <c r="A175" s="36"/>
      <c r="B175" s="37"/>
      <c r="C175" s="38"/>
      <c r="D175" s="38"/>
      <c r="E175" s="39"/>
      <c r="F175" s="37"/>
      <c r="G175" s="47"/>
      <c r="H175" s="38"/>
      <c r="I175" s="39"/>
      <c r="J175" s="37"/>
      <c r="K175" s="38"/>
      <c r="L175" s="38"/>
      <c r="M175" s="38"/>
      <c r="N175" s="39"/>
      <c r="O175" s="40"/>
    </row>
    <row r="176" spans="1:15" x14ac:dyDescent="0.25">
      <c r="A176" s="17" t="s">
        <v>88</v>
      </c>
      <c r="B176" s="37"/>
      <c r="C176" s="38"/>
      <c r="D176" s="38"/>
      <c r="E176" s="39"/>
      <c r="F176" s="37"/>
      <c r="G176" s="47"/>
      <c r="H176" s="38"/>
      <c r="I176" s="39"/>
      <c r="J176" s="37"/>
      <c r="K176" s="38"/>
      <c r="L176" s="38"/>
      <c r="M176" s="38"/>
      <c r="N176" s="39"/>
      <c r="O176" s="40"/>
    </row>
    <row r="177" spans="1:15" x14ac:dyDescent="0.25">
      <c r="A177" s="41" t="s">
        <v>95</v>
      </c>
      <c r="B177" s="42">
        <v>0</v>
      </c>
      <c r="C177" s="43">
        <v>0</v>
      </c>
      <c r="D177" s="43">
        <v>0</v>
      </c>
      <c r="E177" s="44">
        <v>0</v>
      </c>
      <c r="F177" s="42">
        <v>116</v>
      </c>
      <c r="G177" s="45">
        <v>0</v>
      </c>
      <c r="H177" s="43">
        <v>0</v>
      </c>
      <c r="I177" s="44">
        <v>116</v>
      </c>
      <c r="J177" s="42">
        <v>0</v>
      </c>
      <c r="K177" s="43">
        <v>0</v>
      </c>
      <c r="L177" s="43">
        <v>0</v>
      </c>
      <c r="M177" s="43">
        <v>0</v>
      </c>
      <c r="N177" s="44">
        <v>0</v>
      </c>
      <c r="O177" s="46">
        <v>0</v>
      </c>
    </row>
    <row r="178" spans="1:15" x14ac:dyDescent="0.25">
      <c r="A178" s="41" t="s">
        <v>96</v>
      </c>
      <c r="B178" s="42" t="s">
        <v>100</v>
      </c>
      <c r="C178" s="43" t="s">
        <v>100</v>
      </c>
      <c r="D178" s="43" t="s">
        <v>100</v>
      </c>
      <c r="E178" s="44" t="s">
        <v>100</v>
      </c>
      <c r="F178" s="42" t="s">
        <v>100</v>
      </c>
      <c r="G178" s="45" t="s">
        <v>100</v>
      </c>
      <c r="H178" s="43" t="s">
        <v>100</v>
      </c>
      <c r="I178" s="44" t="s">
        <v>100</v>
      </c>
      <c r="J178" s="42" t="s">
        <v>100</v>
      </c>
      <c r="K178" s="43" t="s">
        <v>100</v>
      </c>
      <c r="L178" s="43" t="s">
        <v>100</v>
      </c>
      <c r="M178" s="43" t="s">
        <v>100</v>
      </c>
      <c r="N178" s="44" t="s">
        <v>100</v>
      </c>
      <c r="O178" s="46" t="s">
        <v>100</v>
      </c>
    </row>
    <row r="179" spans="1:15" x14ac:dyDescent="0.25">
      <c r="A179" s="41" t="s">
        <v>97</v>
      </c>
      <c r="B179" s="42" t="s">
        <v>100</v>
      </c>
      <c r="C179" s="43" t="s">
        <v>100</v>
      </c>
      <c r="D179" s="43" t="s">
        <v>100</v>
      </c>
      <c r="E179" s="44" t="s">
        <v>100</v>
      </c>
      <c r="F179" s="42" t="s">
        <v>100</v>
      </c>
      <c r="G179" s="45" t="s">
        <v>100</v>
      </c>
      <c r="H179" s="43" t="s">
        <v>100</v>
      </c>
      <c r="I179" s="44" t="s">
        <v>100</v>
      </c>
      <c r="J179" s="42" t="s">
        <v>100</v>
      </c>
      <c r="K179" s="43" t="s">
        <v>100</v>
      </c>
      <c r="L179" s="43" t="s">
        <v>100</v>
      </c>
      <c r="M179" s="43" t="s">
        <v>100</v>
      </c>
      <c r="N179" s="44" t="s">
        <v>100</v>
      </c>
      <c r="O179" s="46" t="s">
        <v>100</v>
      </c>
    </row>
    <row r="180" spans="1:15" ht="15.75" thickBot="1" x14ac:dyDescent="0.3">
      <c r="A180" s="48" t="s">
        <v>98</v>
      </c>
      <c r="B180" s="49" t="s">
        <v>100</v>
      </c>
      <c r="C180" s="50" t="s">
        <v>100</v>
      </c>
      <c r="D180" s="50" t="s">
        <v>100</v>
      </c>
      <c r="E180" s="51" t="s">
        <v>100</v>
      </c>
      <c r="F180" s="49" t="s">
        <v>100</v>
      </c>
      <c r="G180" s="93" t="s">
        <v>100</v>
      </c>
      <c r="H180" s="50" t="s">
        <v>100</v>
      </c>
      <c r="I180" s="51" t="s">
        <v>100</v>
      </c>
      <c r="J180" s="49" t="s">
        <v>100</v>
      </c>
      <c r="K180" s="50" t="s">
        <v>100</v>
      </c>
      <c r="L180" s="50" t="s">
        <v>100</v>
      </c>
      <c r="M180" s="50" t="s">
        <v>100</v>
      </c>
      <c r="N180" s="51" t="s">
        <v>100</v>
      </c>
      <c r="O180" s="52" t="s">
        <v>100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O13:O14"/>
    <mergeCell ref="B13:E13"/>
    <mergeCell ref="F13:I13"/>
    <mergeCell ref="J13:N13"/>
    <mergeCell ref="A13:A14"/>
  </mergeCells>
  <phoneticPr fontId="12" type="noConversion"/>
  <conditionalFormatting sqref="B1:O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179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67.85546875" style="16" customWidth="1"/>
    <col min="2" max="11" width="16" style="87" customWidth="1"/>
    <col min="12" max="16384" width="9.140625" style="16"/>
  </cols>
  <sheetData>
    <row r="6" spans="1:11" ht="18" x14ac:dyDescent="0.25">
      <c r="A6" s="29" t="str">
        <f>Contents!A7</f>
        <v>Nevada Healthcare Quarterly Reports</v>
      </c>
    </row>
    <row r="7" spans="1:11" ht="15.75" x14ac:dyDescent="0.25">
      <c r="A7" s="30" t="str">
        <f>Contents!A8</f>
        <v>Non-Acute Hospitals Utilization Reports: First Quarter 2026</v>
      </c>
    </row>
    <row r="8" spans="1:11" ht="15.75" x14ac:dyDescent="0.25">
      <c r="A8" s="31" t="s">
        <v>62</v>
      </c>
    </row>
    <row r="9" spans="1:11" x14ac:dyDescent="0.25">
      <c r="A9" s="32" t="str">
        <f>Contents!A9</f>
        <v>Produced on May 11, 2026</v>
      </c>
    </row>
    <row r="10" spans="1:11" x14ac:dyDescent="0.25">
      <c r="A10" s="32" t="str">
        <f>Contents!A10</f>
        <v>Includes data loaded through May 10, 2026</v>
      </c>
    </row>
    <row r="12" spans="1:11" ht="15.75" thickBot="1" x14ac:dyDescent="0.3">
      <c r="A12" s="33" t="s">
        <v>58</v>
      </c>
    </row>
    <row r="13" spans="1:11" s="35" customFormat="1" x14ac:dyDescent="0.25">
      <c r="A13" s="99" t="s">
        <v>11</v>
      </c>
      <c r="B13" s="101" t="s">
        <v>52</v>
      </c>
      <c r="C13" s="102"/>
      <c r="D13" s="102"/>
      <c r="E13" s="102"/>
      <c r="F13" s="103"/>
      <c r="G13" s="101" t="s">
        <v>53</v>
      </c>
      <c r="H13" s="102"/>
      <c r="I13" s="102"/>
      <c r="J13" s="102"/>
      <c r="K13" s="103"/>
    </row>
    <row r="14" spans="1:11" s="35" customFormat="1" ht="37.5" customHeight="1" thickBot="1" x14ac:dyDescent="0.3">
      <c r="A14" s="100"/>
      <c r="B14" s="53" t="s">
        <v>23</v>
      </c>
      <c r="C14" s="54" t="s">
        <v>24</v>
      </c>
      <c r="D14" s="54" t="s">
        <v>25</v>
      </c>
      <c r="E14" s="54" t="s">
        <v>26</v>
      </c>
      <c r="F14" s="55" t="s">
        <v>27</v>
      </c>
      <c r="G14" s="53" t="s">
        <v>23</v>
      </c>
      <c r="H14" s="54" t="s">
        <v>24</v>
      </c>
      <c r="I14" s="54" t="s">
        <v>25</v>
      </c>
      <c r="J14" s="54" t="s">
        <v>26</v>
      </c>
      <c r="K14" s="55" t="s">
        <v>27</v>
      </c>
    </row>
    <row r="15" spans="1:11" x14ac:dyDescent="0.25">
      <c r="A15" s="17" t="s">
        <v>101</v>
      </c>
      <c r="B15" s="56">
        <v>674</v>
      </c>
      <c r="C15" s="57">
        <v>121</v>
      </c>
      <c r="D15" s="57">
        <v>449</v>
      </c>
      <c r="E15" s="57">
        <v>1199</v>
      </c>
      <c r="F15" s="58">
        <v>2443</v>
      </c>
      <c r="G15" s="56">
        <v>86</v>
      </c>
      <c r="H15" s="57">
        <v>27</v>
      </c>
      <c r="I15" s="57">
        <v>1</v>
      </c>
      <c r="J15" s="57">
        <v>85</v>
      </c>
      <c r="K15" s="58">
        <v>199</v>
      </c>
    </row>
    <row r="16" spans="1:11" x14ac:dyDescent="0.25">
      <c r="A16" s="17" t="s">
        <v>102</v>
      </c>
      <c r="B16" s="56">
        <v>527</v>
      </c>
      <c r="C16" s="57">
        <v>111</v>
      </c>
      <c r="D16" s="57">
        <v>274</v>
      </c>
      <c r="E16" s="57">
        <v>888</v>
      </c>
      <c r="F16" s="58">
        <v>1800</v>
      </c>
      <c r="G16" s="56">
        <v>76</v>
      </c>
      <c r="H16" s="57">
        <v>16</v>
      </c>
      <c r="I16" s="57">
        <v>1</v>
      </c>
      <c r="J16" s="57">
        <v>19</v>
      </c>
      <c r="K16" s="58">
        <v>112</v>
      </c>
    </row>
    <row r="17" spans="1:11" x14ac:dyDescent="0.25">
      <c r="A17" s="17" t="s">
        <v>103</v>
      </c>
      <c r="B17" s="56">
        <v>147</v>
      </c>
      <c r="C17" s="57">
        <v>10</v>
      </c>
      <c r="D17" s="57">
        <v>175</v>
      </c>
      <c r="E17" s="57">
        <v>311</v>
      </c>
      <c r="F17" s="58">
        <v>643</v>
      </c>
      <c r="G17" s="56">
        <v>10</v>
      </c>
      <c r="H17" s="57">
        <v>11</v>
      </c>
      <c r="I17" s="57">
        <v>0</v>
      </c>
      <c r="J17" s="57">
        <v>66</v>
      </c>
      <c r="K17" s="58">
        <v>87</v>
      </c>
    </row>
    <row r="18" spans="1:11" x14ac:dyDescent="0.25">
      <c r="A18" s="92"/>
      <c r="B18" s="56"/>
      <c r="C18" s="57"/>
      <c r="D18" s="57"/>
      <c r="E18" s="57"/>
      <c r="F18" s="58"/>
      <c r="G18" s="56"/>
      <c r="H18" s="57"/>
      <c r="I18" s="57"/>
      <c r="J18" s="57"/>
      <c r="K18" s="58"/>
    </row>
    <row r="19" spans="1:11" x14ac:dyDescent="0.25">
      <c r="A19" s="17" t="s">
        <v>65</v>
      </c>
      <c r="B19" s="59"/>
      <c r="C19" s="60"/>
      <c r="D19" s="60"/>
      <c r="E19" s="60"/>
      <c r="F19" s="61"/>
      <c r="G19" s="59"/>
      <c r="H19" s="60"/>
      <c r="I19" s="60"/>
      <c r="J19" s="60"/>
      <c r="K19" s="61"/>
    </row>
    <row r="20" spans="1:11" x14ac:dyDescent="0.25">
      <c r="A20" s="41" t="s">
        <v>95</v>
      </c>
      <c r="B20" s="59" t="s">
        <v>99</v>
      </c>
      <c r="C20" s="60" t="s">
        <v>99</v>
      </c>
      <c r="D20" s="60" t="s">
        <v>99</v>
      </c>
      <c r="E20" s="60" t="s">
        <v>99</v>
      </c>
      <c r="F20" s="61" t="s">
        <v>99</v>
      </c>
      <c r="G20" s="59" t="s">
        <v>99</v>
      </c>
      <c r="H20" s="60" t="s">
        <v>99</v>
      </c>
      <c r="I20" s="60" t="s">
        <v>99</v>
      </c>
      <c r="J20" s="60" t="s">
        <v>99</v>
      </c>
      <c r="K20" s="61" t="s">
        <v>99</v>
      </c>
    </row>
    <row r="21" spans="1:11" x14ac:dyDescent="0.25">
      <c r="A21" s="41" t="s">
        <v>96</v>
      </c>
      <c r="B21" s="59" t="s">
        <v>100</v>
      </c>
      <c r="C21" s="60" t="s">
        <v>100</v>
      </c>
      <c r="D21" s="60" t="s">
        <v>100</v>
      </c>
      <c r="E21" s="60" t="s">
        <v>100</v>
      </c>
      <c r="F21" s="61" t="s">
        <v>100</v>
      </c>
      <c r="G21" s="59" t="s">
        <v>100</v>
      </c>
      <c r="H21" s="60" t="s">
        <v>100</v>
      </c>
      <c r="I21" s="60" t="s">
        <v>100</v>
      </c>
      <c r="J21" s="60" t="s">
        <v>100</v>
      </c>
      <c r="K21" s="61" t="s">
        <v>100</v>
      </c>
    </row>
    <row r="22" spans="1:11" x14ac:dyDescent="0.25">
      <c r="A22" s="41" t="s">
        <v>97</v>
      </c>
      <c r="B22" s="59" t="s">
        <v>100</v>
      </c>
      <c r="C22" s="60" t="s">
        <v>100</v>
      </c>
      <c r="D22" s="60" t="s">
        <v>100</v>
      </c>
      <c r="E22" s="60" t="s">
        <v>100</v>
      </c>
      <c r="F22" s="61" t="s">
        <v>100</v>
      </c>
      <c r="G22" s="59" t="s">
        <v>100</v>
      </c>
      <c r="H22" s="60" t="s">
        <v>100</v>
      </c>
      <c r="I22" s="60" t="s">
        <v>100</v>
      </c>
      <c r="J22" s="60" t="s">
        <v>100</v>
      </c>
      <c r="K22" s="61" t="s">
        <v>100</v>
      </c>
    </row>
    <row r="23" spans="1:11" x14ac:dyDescent="0.25">
      <c r="A23" s="41" t="s">
        <v>98</v>
      </c>
      <c r="B23" s="59" t="s">
        <v>100</v>
      </c>
      <c r="C23" s="60" t="s">
        <v>100</v>
      </c>
      <c r="D23" s="60" t="s">
        <v>100</v>
      </c>
      <c r="E23" s="60" t="s">
        <v>100</v>
      </c>
      <c r="F23" s="61" t="s">
        <v>100</v>
      </c>
      <c r="G23" s="59" t="s">
        <v>100</v>
      </c>
      <c r="H23" s="60" t="s">
        <v>100</v>
      </c>
      <c r="I23" s="60" t="s">
        <v>100</v>
      </c>
      <c r="J23" s="60" t="s">
        <v>100</v>
      </c>
      <c r="K23" s="61" t="s">
        <v>100</v>
      </c>
    </row>
    <row r="24" spans="1:11" x14ac:dyDescent="0.25">
      <c r="A24" s="36"/>
      <c r="B24" s="59"/>
      <c r="C24" s="60"/>
      <c r="D24" s="60"/>
      <c r="E24" s="60"/>
      <c r="F24" s="61"/>
      <c r="G24" s="59"/>
      <c r="H24" s="60"/>
      <c r="I24" s="60"/>
      <c r="J24" s="60"/>
      <c r="K24" s="61"/>
    </row>
    <row r="25" spans="1:11" x14ac:dyDescent="0.25">
      <c r="A25" s="17" t="s">
        <v>66</v>
      </c>
      <c r="B25" s="59"/>
      <c r="C25" s="60"/>
      <c r="D25" s="60"/>
      <c r="E25" s="60"/>
      <c r="F25" s="61"/>
      <c r="G25" s="59"/>
      <c r="H25" s="60"/>
      <c r="I25" s="60"/>
      <c r="J25" s="60"/>
      <c r="K25" s="61"/>
    </row>
    <row r="26" spans="1:11" x14ac:dyDescent="0.25">
      <c r="A26" s="41" t="s">
        <v>95</v>
      </c>
      <c r="B26" s="59">
        <v>25</v>
      </c>
      <c r="C26" s="60">
        <v>0</v>
      </c>
      <c r="D26" s="60">
        <v>75</v>
      </c>
      <c r="E26" s="60">
        <v>40</v>
      </c>
      <c r="F26" s="61">
        <v>140</v>
      </c>
      <c r="G26" s="59">
        <v>0</v>
      </c>
      <c r="H26" s="60">
        <v>4</v>
      </c>
      <c r="I26" s="60">
        <v>0</v>
      </c>
      <c r="J26" s="60">
        <v>2</v>
      </c>
      <c r="K26" s="61">
        <v>6</v>
      </c>
    </row>
    <row r="27" spans="1:11" x14ac:dyDescent="0.25">
      <c r="A27" s="41" t="s">
        <v>96</v>
      </c>
      <c r="B27" s="59" t="s">
        <v>100</v>
      </c>
      <c r="C27" s="60" t="s">
        <v>100</v>
      </c>
      <c r="D27" s="60" t="s">
        <v>100</v>
      </c>
      <c r="E27" s="60" t="s">
        <v>100</v>
      </c>
      <c r="F27" s="61" t="s">
        <v>100</v>
      </c>
      <c r="G27" s="59" t="s">
        <v>100</v>
      </c>
      <c r="H27" s="60" t="s">
        <v>100</v>
      </c>
      <c r="I27" s="60" t="s">
        <v>100</v>
      </c>
      <c r="J27" s="60" t="s">
        <v>100</v>
      </c>
      <c r="K27" s="61" t="s">
        <v>100</v>
      </c>
    </row>
    <row r="28" spans="1:11" x14ac:dyDescent="0.25">
      <c r="A28" s="41" t="s">
        <v>97</v>
      </c>
      <c r="B28" s="59" t="s">
        <v>100</v>
      </c>
      <c r="C28" s="60" t="s">
        <v>100</v>
      </c>
      <c r="D28" s="60" t="s">
        <v>100</v>
      </c>
      <c r="E28" s="60" t="s">
        <v>100</v>
      </c>
      <c r="F28" s="61" t="s">
        <v>100</v>
      </c>
      <c r="G28" s="59" t="s">
        <v>100</v>
      </c>
      <c r="H28" s="60" t="s">
        <v>100</v>
      </c>
      <c r="I28" s="60" t="s">
        <v>100</v>
      </c>
      <c r="J28" s="60" t="s">
        <v>100</v>
      </c>
      <c r="K28" s="61" t="s">
        <v>100</v>
      </c>
    </row>
    <row r="29" spans="1:11" x14ac:dyDescent="0.25">
      <c r="A29" s="41" t="s">
        <v>98</v>
      </c>
      <c r="B29" s="59" t="s">
        <v>100</v>
      </c>
      <c r="C29" s="60" t="s">
        <v>100</v>
      </c>
      <c r="D29" s="60" t="s">
        <v>100</v>
      </c>
      <c r="E29" s="60" t="s">
        <v>100</v>
      </c>
      <c r="F29" s="61" t="s">
        <v>100</v>
      </c>
      <c r="G29" s="59" t="s">
        <v>100</v>
      </c>
      <c r="H29" s="60" t="s">
        <v>100</v>
      </c>
      <c r="I29" s="60" t="s">
        <v>100</v>
      </c>
      <c r="J29" s="60" t="s">
        <v>100</v>
      </c>
      <c r="K29" s="61" t="s">
        <v>100</v>
      </c>
    </row>
    <row r="30" spans="1:11" x14ac:dyDescent="0.25">
      <c r="A30" s="36"/>
      <c r="B30" s="59"/>
      <c r="C30" s="60"/>
      <c r="D30" s="60"/>
      <c r="E30" s="60"/>
      <c r="F30" s="61"/>
      <c r="G30" s="59"/>
      <c r="H30" s="60"/>
      <c r="I30" s="60"/>
      <c r="J30" s="60"/>
      <c r="K30" s="61"/>
    </row>
    <row r="31" spans="1:11" x14ac:dyDescent="0.25">
      <c r="A31" s="17" t="s">
        <v>67</v>
      </c>
      <c r="B31" s="59"/>
      <c r="C31" s="60"/>
      <c r="D31" s="60"/>
      <c r="E31" s="60"/>
      <c r="F31" s="61"/>
      <c r="G31" s="59"/>
      <c r="H31" s="60"/>
      <c r="I31" s="60"/>
      <c r="J31" s="60"/>
      <c r="K31" s="61"/>
    </row>
    <row r="32" spans="1:11" x14ac:dyDescent="0.25">
      <c r="A32" s="41" t="s">
        <v>95</v>
      </c>
      <c r="B32" s="59" t="s">
        <v>99</v>
      </c>
      <c r="C32" s="60" t="s">
        <v>99</v>
      </c>
      <c r="D32" s="60" t="s">
        <v>99</v>
      </c>
      <c r="E32" s="60" t="s">
        <v>99</v>
      </c>
      <c r="F32" s="61" t="s">
        <v>99</v>
      </c>
      <c r="G32" s="59" t="s">
        <v>99</v>
      </c>
      <c r="H32" s="60" t="s">
        <v>99</v>
      </c>
      <c r="I32" s="60" t="s">
        <v>99</v>
      </c>
      <c r="J32" s="60" t="s">
        <v>99</v>
      </c>
      <c r="K32" s="61" t="s">
        <v>99</v>
      </c>
    </row>
    <row r="33" spans="1:11" x14ac:dyDescent="0.25">
      <c r="A33" s="41" t="s">
        <v>96</v>
      </c>
      <c r="B33" s="59" t="s">
        <v>100</v>
      </c>
      <c r="C33" s="60" t="s">
        <v>100</v>
      </c>
      <c r="D33" s="60" t="s">
        <v>100</v>
      </c>
      <c r="E33" s="60" t="s">
        <v>100</v>
      </c>
      <c r="F33" s="61" t="s">
        <v>100</v>
      </c>
      <c r="G33" s="59" t="s">
        <v>100</v>
      </c>
      <c r="H33" s="60" t="s">
        <v>100</v>
      </c>
      <c r="I33" s="60" t="s">
        <v>100</v>
      </c>
      <c r="J33" s="60" t="s">
        <v>100</v>
      </c>
      <c r="K33" s="61" t="s">
        <v>100</v>
      </c>
    </row>
    <row r="34" spans="1:11" x14ac:dyDescent="0.25">
      <c r="A34" s="41" t="s">
        <v>97</v>
      </c>
      <c r="B34" s="59" t="s">
        <v>100</v>
      </c>
      <c r="C34" s="60" t="s">
        <v>100</v>
      </c>
      <c r="D34" s="60" t="s">
        <v>100</v>
      </c>
      <c r="E34" s="60" t="s">
        <v>100</v>
      </c>
      <c r="F34" s="61" t="s">
        <v>100</v>
      </c>
      <c r="G34" s="59" t="s">
        <v>100</v>
      </c>
      <c r="H34" s="60" t="s">
        <v>100</v>
      </c>
      <c r="I34" s="60" t="s">
        <v>100</v>
      </c>
      <c r="J34" s="60" t="s">
        <v>100</v>
      </c>
      <c r="K34" s="61" t="s">
        <v>100</v>
      </c>
    </row>
    <row r="35" spans="1:11" x14ac:dyDescent="0.25">
      <c r="A35" s="41" t="s">
        <v>98</v>
      </c>
      <c r="B35" s="59" t="s">
        <v>100</v>
      </c>
      <c r="C35" s="60" t="s">
        <v>100</v>
      </c>
      <c r="D35" s="60" t="s">
        <v>100</v>
      </c>
      <c r="E35" s="60" t="s">
        <v>100</v>
      </c>
      <c r="F35" s="61" t="s">
        <v>100</v>
      </c>
      <c r="G35" s="59" t="s">
        <v>100</v>
      </c>
      <c r="H35" s="60" t="s">
        <v>100</v>
      </c>
      <c r="I35" s="60" t="s">
        <v>100</v>
      </c>
      <c r="J35" s="60" t="s">
        <v>100</v>
      </c>
      <c r="K35" s="61" t="s">
        <v>100</v>
      </c>
    </row>
    <row r="36" spans="1:11" x14ac:dyDescent="0.25">
      <c r="A36" s="36"/>
      <c r="B36" s="59"/>
      <c r="C36" s="60"/>
      <c r="D36" s="60"/>
      <c r="E36" s="60"/>
      <c r="F36" s="61"/>
      <c r="G36" s="59"/>
      <c r="H36" s="60"/>
      <c r="I36" s="60"/>
      <c r="J36" s="60"/>
      <c r="K36" s="61"/>
    </row>
    <row r="37" spans="1:11" x14ac:dyDescent="0.25">
      <c r="A37" s="17" t="s">
        <v>68</v>
      </c>
      <c r="B37" s="59"/>
      <c r="C37" s="60"/>
      <c r="D37" s="60"/>
      <c r="E37" s="60"/>
      <c r="F37" s="61"/>
      <c r="G37" s="59"/>
      <c r="H37" s="60"/>
      <c r="I37" s="60"/>
      <c r="J37" s="60"/>
      <c r="K37" s="61"/>
    </row>
    <row r="38" spans="1:11" x14ac:dyDescent="0.25">
      <c r="A38" s="41" t="s">
        <v>95</v>
      </c>
      <c r="B38" s="59">
        <v>22</v>
      </c>
      <c r="C38" s="60">
        <v>4</v>
      </c>
      <c r="D38" s="60">
        <v>20</v>
      </c>
      <c r="E38" s="60">
        <v>78</v>
      </c>
      <c r="F38" s="61">
        <v>124</v>
      </c>
      <c r="G38" s="59">
        <v>0</v>
      </c>
      <c r="H38" s="60">
        <v>0</v>
      </c>
      <c r="I38" s="60">
        <v>0</v>
      </c>
      <c r="J38" s="60">
        <v>0</v>
      </c>
      <c r="K38" s="61">
        <v>0</v>
      </c>
    </row>
    <row r="39" spans="1:11" x14ac:dyDescent="0.25">
      <c r="A39" s="41" t="s">
        <v>96</v>
      </c>
      <c r="B39" s="59" t="s">
        <v>100</v>
      </c>
      <c r="C39" s="60" t="s">
        <v>100</v>
      </c>
      <c r="D39" s="60" t="s">
        <v>100</v>
      </c>
      <c r="E39" s="60" t="s">
        <v>100</v>
      </c>
      <c r="F39" s="61" t="s">
        <v>100</v>
      </c>
      <c r="G39" s="59" t="s">
        <v>100</v>
      </c>
      <c r="H39" s="60" t="s">
        <v>100</v>
      </c>
      <c r="I39" s="60" t="s">
        <v>100</v>
      </c>
      <c r="J39" s="60" t="s">
        <v>100</v>
      </c>
      <c r="K39" s="61" t="s">
        <v>100</v>
      </c>
    </row>
    <row r="40" spans="1:11" x14ac:dyDescent="0.25">
      <c r="A40" s="41" t="s">
        <v>97</v>
      </c>
      <c r="B40" s="59" t="s">
        <v>100</v>
      </c>
      <c r="C40" s="60" t="s">
        <v>100</v>
      </c>
      <c r="D40" s="60" t="s">
        <v>100</v>
      </c>
      <c r="E40" s="60" t="s">
        <v>100</v>
      </c>
      <c r="F40" s="61" t="s">
        <v>100</v>
      </c>
      <c r="G40" s="59" t="s">
        <v>100</v>
      </c>
      <c r="H40" s="60" t="s">
        <v>100</v>
      </c>
      <c r="I40" s="60" t="s">
        <v>100</v>
      </c>
      <c r="J40" s="60" t="s">
        <v>100</v>
      </c>
      <c r="K40" s="61" t="s">
        <v>100</v>
      </c>
    </row>
    <row r="41" spans="1:11" x14ac:dyDescent="0.25">
      <c r="A41" s="41" t="s">
        <v>98</v>
      </c>
      <c r="B41" s="59" t="s">
        <v>100</v>
      </c>
      <c r="C41" s="60" t="s">
        <v>100</v>
      </c>
      <c r="D41" s="60" t="s">
        <v>100</v>
      </c>
      <c r="E41" s="60" t="s">
        <v>100</v>
      </c>
      <c r="F41" s="61" t="s">
        <v>100</v>
      </c>
      <c r="G41" s="59" t="s">
        <v>100</v>
      </c>
      <c r="H41" s="60" t="s">
        <v>100</v>
      </c>
      <c r="I41" s="60" t="s">
        <v>100</v>
      </c>
      <c r="J41" s="60" t="s">
        <v>100</v>
      </c>
      <c r="K41" s="61" t="s">
        <v>100</v>
      </c>
    </row>
    <row r="42" spans="1:11" x14ac:dyDescent="0.25">
      <c r="A42" s="36"/>
      <c r="B42" s="59"/>
      <c r="C42" s="60"/>
      <c r="D42" s="60"/>
      <c r="E42" s="60"/>
      <c r="F42" s="61"/>
      <c r="G42" s="59"/>
      <c r="H42" s="60"/>
      <c r="I42" s="60"/>
      <c r="J42" s="60"/>
      <c r="K42" s="61"/>
    </row>
    <row r="43" spans="1:11" x14ac:dyDescent="0.25">
      <c r="A43" s="17" t="s">
        <v>69</v>
      </c>
      <c r="B43" s="59"/>
      <c r="C43" s="60"/>
      <c r="D43" s="60"/>
      <c r="E43" s="60"/>
      <c r="F43" s="61"/>
      <c r="G43" s="59"/>
      <c r="H43" s="60"/>
      <c r="I43" s="60"/>
      <c r="J43" s="60"/>
      <c r="K43" s="61"/>
    </row>
    <row r="44" spans="1:11" x14ac:dyDescent="0.25">
      <c r="A44" s="41" t="s">
        <v>95</v>
      </c>
      <c r="B44" s="59" t="s">
        <v>99</v>
      </c>
      <c r="C44" s="60" t="s">
        <v>99</v>
      </c>
      <c r="D44" s="60" t="s">
        <v>99</v>
      </c>
      <c r="E44" s="60" t="s">
        <v>99</v>
      </c>
      <c r="F44" s="61" t="s">
        <v>99</v>
      </c>
      <c r="G44" s="59" t="s">
        <v>99</v>
      </c>
      <c r="H44" s="60" t="s">
        <v>99</v>
      </c>
      <c r="I44" s="60" t="s">
        <v>99</v>
      </c>
      <c r="J44" s="60" t="s">
        <v>99</v>
      </c>
      <c r="K44" s="61" t="s">
        <v>99</v>
      </c>
    </row>
    <row r="45" spans="1:11" x14ac:dyDescent="0.25">
      <c r="A45" s="41" t="s">
        <v>96</v>
      </c>
      <c r="B45" s="59" t="s">
        <v>100</v>
      </c>
      <c r="C45" s="60" t="s">
        <v>100</v>
      </c>
      <c r="D45" s="60" t="s">
        <v>100</v>
      </c>
      <c r="E45" s="60" t="s">
        <v>100</v>
      </c>
      <c r="F45" s="61" t="s">
        <v>100</v>
      </c>
      <c r="G45" s="59" t="s">
        <v>100</v>
      </c>
      <c r="H45" s="60" t="s">
        <v>100</v>
      </c>
      <c r="I45" s="60" t="s">
        <v>100</v>
      </c>
      <c r="J45" s="60" t="s">
        <v>100</v>
      </c>
      <c r="K45" s="61" t="s">
        <v>100</v>
      </c>
    </row>
    <row r="46" spans="1:11" x14ac:dyDescent="0.25">
      <c r="A46" s="41" t="s">
        <v>97</v>
      </c>
      <c r="B46" s="59" t="s">
        <v>100</v>
      </c>
      <c r="C46" s="60" t="s">
        <v>100</v>
      </c>
      <c r="D46" s="60" t="s">
        <v>100</v>
      </c>
      <c r="E46" s="60" t="s">
        <v>100</v>
      </c>
      <c r="F46" s="61" t="s">
        <v>100</v>
      </c>
      <c r="G46" s="59" t="s">
        <v>100</v>
      </c>
      <c r="H46" s="60" t="s">
        <v>100</v>
      </c>
      <c r="I46" s="60" t="s">
        <v>100</v>
      </c>
      <c r="J46" s="60" t="s">
        <v>100</v>
      </c>
      <c r="K46" s="61" t="s">
        <v>100</v>
      </c>
    </row>
    <row r="47" spans="1:11" x14ac:dyDescent="0.25">
      <c r="A47" s="41" t="s">
        <v>98</v>
      </c>
      <c r="B47" s="59" t="s">
        <v>100</v>
      </c>
      <c r="C47" s="60" t="s">
        <v>100</v>
      </c>
      <c r="D47" s="60" t="s">
        <v>100</v>
      </c>
      <c r="E47" s="60" t="s">
        <v>100</v>
      </c>
      <c r="F47" s="61" t="s">
        <v>100</v>
      </c>
      <c r="G47" s="59" t="s">
        <v>100</v>
      </c>
      <c r="H47" s="60" t="s">
        <v>100</v>
      </c>
      <c r="I47" s="60" t="s">
        <v>100</v>
      </c>
      <c r="J47" s="60" t="s">
        <v>100</v>
      </c>
      <c r="K47" s="61" t="s">
        <v>100</v>
      </c>
    </row>
    <row r="48" spans="1:11" x14ac:dyDescent="0.25">
      <c r="A48" s="36"/>
      <c r="B48" s="59"/>
      <c r="C48" s="60"/>
      <c r="D48" s="60"/>
      <c r="E48" s="60"/>
      <c r="F48" s="61"/>
      <c r="G48" s="59"/>
      <c r="H48" s="60"/>
      <c r="I48" s="60"/>
      <c r="J48" s="60"/>
      <c r="K48" s="61"/>
    </row>
    <row r="49" spans="1:11" x14ac:dyDescent="0.25">
      <c r="A49" s="17" t="s">
        <v>70</v>
      </c>
      <c r="B49" s="59"/>
      <c r="C49" s="60"/>
      <c r="D49" s="60"/>
      <c r="E49" s="60"/>
      <c r="F49" s="61"/>
      <c r="G49" s="59"/>
      <c r="H49" s="60"/>
      <c r="I49" s="60"/>
      <c r="J49" s="60"/>
      <c r="K49" s="61"/>
    </row>
    <row r="50" spans="1:11" x14ac:dyDescent="0.25">
      <c r="A50" s="41" t="s">
        <v>95</v>
      </c>
      <c r="B50" s="59" t="s">
        <v>99</v>
      </c>
      <c r="C50" s="60" t="s">
        <v>99</v>
      </c>
      <c r="D50" s="60" t="s">
        <v>99</v>
      </c>
      <c r="E50" s="60" t="s">
        <v>99</v>
      </c>
      <c r="F50" s="61" t="s">
        <v>99</v>
      </c>
      <c r="G50" s="59" t="s">
        <v>99</v>
      </c>
      <c r="H50" s="60" t="s">
        <v>99</v>
      </c>
      <c r="I50" s="60" t="s">
        <v>99</v>
      </c>
      <c r="J50" s="60" t="s">
        <v>99</v>
      </c>
      <c r="K50" s="61" t="s">
        <v>99</v>
      </c>
    </row>
    <row r="51" spans="1:11" x14ac:dyDescent="0.25">
      <c r="A51" s="41" t="s">
        <v>96</v>
      </c>
      <c r="B51" s="59" t="s">
        <v>100</v>
      </c>
      <c r="C51" s="60" t="s">
        <v>100</v>
      </c>
      <c r="D51" s="60" t="s">
        <v>100</v>
      </c>
      <c r="E51" s="60" t="s">
        <v>100</v>
      </c>
      <c r="F51" s="61" t="s">
        <v>100</v>
      </c>
      <c r="G51" s="59" t="s">
        <v>100</v>
      </c>
      <c r="H51" s="60" t="s">
        <v>100</v>
      </c>
      <c r="I51" s="60" t="s">
        <v>100</v>
      </c>
      <c r="J51" s="60" t="s">
        <v>100</v>
      </c>
      <c r="K51" s="61" t="s">
        <v>100</v>
      </c>
    </row>
    <row r="52" spans="1:11" x14ac:dyDescent="0.25">
      <c r="A52" s="41" t="s">
        <v>97</v>
      </c>
      <c r="B52" s="59" t="s">
        <v>100</v>
      </c>
      <c r="C52" s="60" t="s">
        <v>100</v>
      </c>
      <c r="D52" s="60" t="s">
        <v>100</v>
      </c>
      <c r="E52" s="60" t="s">
        <v>100</v>
      </c>
      <c r="F52" s="61" t="s">
        <v>100</v>
      </c>
      <c r="G52" s="59" t="s">
        <v>100</v>
      </c>
      <c r="H52" s="60" t="s">
        <v>100</v>
      </c>
      <c r="I52" s="60" t="s">
        <v>100</v>
      </c>
      <c r="J52" s="60" t="s">
        <v>100</v>
      </c>
      <c r="K52" s="61" t="s">
        <v>100</v>
      </c>
    </row>
    <row r="53" spans="1:11" x14ac:dyDescent="0.25">
      <c r="A53" s="41" t="s">
        <v>98</v>
      </c>
      <c r="B53" s="59" t="s">
        <v>100</v>
      </c>
      <c r="C53" s="60" t="s">
        <v>100</v>
      </c>
      <c r="D53" s="60" t="s">
        <v>100</v>
      </c>
      <c r="E53" s="60" t="s">
        <v>100</v>
      </c>
      <c r="F53" s="61" t="s">
        <v>100</v>
      </c>
      <c r="G53" s="59" t="s">
        <v>100</v>
      </c>
      <c r="H53" s="60" t="s">
        <v>100</v>
      </c>
      <c r="I53" s="60" t="s">
        <v>100</v>
      </c>
      <c r="J53" s="60" t="s">
        <v>100</v>
      </c>
      <c r="K53" s="61" t="s">
        <v>100</v>
      </c>
    </row>
    <row r="54" spans="1:11" x14ac:dyDescent="0.25">
      <c r="A54" s="36"/>
      <c r="B54" s="59"/>
      <c r="C54" s="60"/>
      <c r="D54" s="60"/>
      <c r="E54" s="60"/>
      <c r="F54" s="61"/>
      <c r="G54" s="59"/>
      <c r="H54" s="60"/>
      <c r="I54" s="60"/>
      <c r="J54" s="60"/>
      <c r="K54" s="61"/>
    </row>
    <row r="55" spans="1:11" x14ac:dyDescent="0.25">
      <c r="A55" s="17" t="s">
        <v>71</v>
      </c>
      <c r="B55" s="59"/>
      <c r="C55" s="60"/>
      <c r="D55" s="60"/>
      <c r="E55" s="60"/>
      <c r="F55" s="61"/>
      <c r="G55" s="59"/>
      <c r="H55" s="60"/>
      <c r="I55" s="60"/>
      <c r="J55" s="60"/>
      <c r="K55" s="61"/>
    </row>
    <row r="56" spans="1:11" x14ac:dyDescent="0.25">
      <c r="A56" s="41" t="s">
        <v>95</v>
      </c>
      <c r="B56" s="59">
        <v>28</v>
      </c>
      <c r="C56" s="60">
        <v>21</v>
      </c>
      <c r="D56" s="60">
        <v>45</v>
      </c>
      <c r="E56" s="60">
        <v>76</v>
      </c>
      <c r="F56" s="61">
        <v>170</v>
      </c>
      <c r="G56" s="59">
        <v>0</v>
      </c>
      <c r="H56" s="60">
        <v>0</v>
      </c>
      <c r="I56" s="60">
        <v>0</v>
      </c>
      <c r="J56" s="60">
        <v>0</v>
      </c>
      <c r="K56" s="61">
        <v>0</v>
      </c>
    </row>
    <row r="57" spans="1:11" x14ac:dyDescent="0.25">
      <c r="A57" s="41" t="s">
        <v>96</v>
      </c>
      <c r="B57" s="59" t="s">
        <v>100</v>
      </c>
      <c r="C57" s="60" t="s">
        <v>100</v>
      </c>
      <c r="D57" s="60" t="s">
        <v>100</v>
      </c>
      <c r="E57" s="60" t="s">
        <v>100</v>
      </c>
      <c r="F57" s="61" t="s">
        <v>100</v>
      </c>
      <c r="G57" s="59" t="s">
        <v>100</v>
      </c>
      <c r="H57" s="60" t="s">
        <v>100</v>
      </c>
      <c r="I57" s="60" t="s">
        <v>100</v>
      </c>
      <c r="J57" s="60" t="s">
        <v>100</v>
      </c>
      <c r="K57" s="61" t="s">
        <v>100</v>
      </c>
    </row>
    <row r="58" spans="1:11" x14ac:dyDescent="0.25">
      <c r="A58" s="41" t="s">
        <v>97</v>
      </c>
      <c r="B58" s="59" t="s">
        <v>100</v>
      </c>
      <c r="C58" s="60" t="s">
        <v>100</v>
      </c>
      <c r="D58" s="60" t="s">
        <v>100</v>
      </c>
      <c r="E58" s="60" t="s">
        <v>100</v>
      </c>
      <c r="F58" s="61" t="s">
        <v>100</v>
      </c>
      <c r="G58" s="59" t="s">
        <v>100</v>
      </c>
      <c r="H58" s="60" t="s">
        <v>100</v>
      </c>
      <c r="I58" s="60" t="s">
        <v>100</v>
      </c>
      <c r="J58" s="60" t="s">
        <v>100</v>
      </c>
      <c r="K58" s="61" t="s">
        <v>100</v>
      </c>
    </row>
    <row r="59" spans="1:11" x14ac:dyDescent="0.25">
      <c r="A59" s="41" t="s">
        <v>98</v>
      </c>
      <c r="B59" s="59" t="s">
        <v>100</v>
      </c>
      <c r="C59" s="60" t="s">
        <v>100</v>
      </c>
      <c r="D59" s="60" t="s">
        <v>100</v>
      </c>
      <c r="E59" s="60" t="s">
        <v>100</v>
      </c>
      <c r="F59" s="61" t="s">
        <v>100</v>
      </c>
      <c r="G59" s="59" t="s">
        <v>100</v>
      </c>
      <c r="H59" s="60" t="s">
        <v>100</v>
      </c>
      <c r="I59" s="60" t="s">
        <v>100</v>
      </c>
      <c r="J59" s="60" t="s">
        <v>100</v>
      </c>
      <c r="K59" s="61" t="s">
        <v>100</v>
      </c>
    </row>
    <row r="60" spans="1:11" x14ac:dyDescent="0.25">
      <c r="A60" s="36"/>
      <c r="B60" s="59"/>
      <c r="C60" s="60"/>
      <c r="D60" s="60"/>
      <c r="E60" s="60"/>
      <c r="F60" s="61"/>
      <c r="G60" s="59"/>
      <c r="H60" s="60"/>
      <c r="I60" s="60"/>
      <c r="J60" s="60"/>
      <c r="K60" s="61"/>
    </row>
    <row r="61" spans="1:11" x14ac:dyDescent="0.25">
      <c r="A61" s="17" t="s">
        <v>72</v>
      </c>
      <c r="B61" s="59"/>
      <c r="C61" s="60"/>
      <c r="D61" s="60"/>
      <c r="E61" s="60"/>
      <c r="F61" s="61"/>
      <c r="G61" s="59"/>
      <c r="H61" s="60"/>
      <c r="I61" s="60"/>
      <c r="J61" s="60"/>
      <c r="K61" s="61"/>
    </row>
    <row r="62" spans="1:11" x14ac:dyDescent="0.25">
      <c r="A62" s="41" t="s">
        <v>95</v>
      </c>
      <c r="B62" s="59">
        <v>26</v>
      </c>
      <c r="C62" s="60">
        <v>7</v>
      </c>
      <c r="D62" s="60">
        <v>14</v>
      </c>
      <c r="E62" s="60">
        <v>36</v>
      </c>
      <c r="F62" s="61">
        <v>83</v>
      </c>
      <c r="G62" s="59">
        <v>3</v>
      </c>
      <c r="H62" s="60">
        <v>0</v>
      </c>
      <c r="I62" s="60">
        <v>1</v>
      </c>
      <c r="J62" s="60">
        <v>2</v>
      </c>
      <c r="K62" s="61">
        <v>6</v>
      </c>
    </row>
    <row r="63" spans="1:11" x14ac:dyDescent="0.25">
      <c r="A63" s="41" t="s">
        <v>96</v>
      </c>
      <c r="B63" s="59" t="s">
        <v>100</v>
      </c>
      <c r="C63" s="60" t="s">
        <v>100</v>
      </c>
      <c r="D63" s="60" t="s">
        <v>100</v>
      </c>
      <c r="E63" s="60" t="s">
        <v>100</v>
      </c>
      <c r="F63" s="61" t="s">
        <v>100</v>
      </c>
      <c r="G63" s="59" t="s">
        <v>100</v>
      </c>
      <c r="H63" s="60" t="s">
        <v>100</v>
      </c>
      <c r="I63" s="60" t="s">
        <v>100</v>
      </c>
      <c r="J63" s="60" t="s">
        <v>100</v>
      </c>
      <c r="K63" s="61" t="s">
        <v>100</v>
      </c>
    </row>
    <row r="64" spans="1:11" x14ac:dyDescent="0.25">
      <c r="A64" s="41" t="s">
        <v>97</v>
      </c>
      <c r="B64" s="59" t="s">
        <v>100</v>
      </c>
      <c r="C64" s="60" t="s">
        <v>100</v>
      </c>
      <c r="D64" s="60" t="s">
        <v>100</v>
      </c>
      <c r="E64" s="60" t="s">
        <v>100</v>
      </c>
      <c r="F64" s="61" t="s">
        <v>100</v>
      </c>
      <c r="G64" s="59" t="s">
        <v>100</v>
      </c>
      <c r="H64" s="60" t="s">
        <v>100</v>
      </c>
      <c r="I64" s="60" t="s">
        <v>100</v>
      </c>
      <c r="J64" s="60" t="s">
        <v>100</v>
      </c>
      <c r="K64" s="61" t="s">
        <v>100</v>
      </c>
    </row>
    <row r="65" spans="1:11" x14ac:dyDescent="0.25">
      <c r="A65" s="41" t="s">
        <v>98</v>
      </c>
      <c r="B65" s="59" t="s">
        <v>100</v>
      </c>
      <c r="C65" s="60" t="s">
        <v>100</v>
      </c>
      <c r="D65" s="60" t="s">
        <v>100</v>
      </c>
      <c r="E65" s="60" t="s">
        <v>100</v>
      </c>
      <c r="F65" s="61" t="s">
        <v>100</v>
      </c>
      <c r="G65" s="59" t="s">
        <v>100</v>
      </c>
      <c r="H65" s="60" t="s">
        <v>100</v>
      </c>
      <c r="I65" s="60" t="s">
        <v>100</v>
      </c>
      <c r="J65" s="60" t="s">
        <v>100</v>
      </c>
      <c r="K65" s="61" t="s">
        <v>100</v>
      </c>
    </row>
    <row r="66" spans="1:11" x14ac:dyDescent="0.25">
      <c r="A66" s="36"/>
      <c r="B66" s="59"/>
      <c r="C66" s="60"/>
      <c r="D66" s="60"/>
      <c r="E66" s="60"/>
      <c r="F66" s="61"/>
      <c r="G66" s="59"/>
      <c r="H66" s="60"/>
      <c r="I66" s="60"/>
      <c r="J66" s="60"/>
      <c r="K66" s="61"/>
    </row>
    <row r="67" spans="1:11" x14ac:dyDescent="0.25">
      <c r="A67" s="17" t="s">
        <v>73</v>
      </c>
      <c r="B67" s="59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41" t="s">
        <v>95</v>
      </c>
      <c r="B68" s="59">
        <v>19</v>
      </c>
      <c r="C68" s="60">
        <v>6</v>
      </c>
      <c r="D68" s="60">
        <v>11</v>
      </c>
      <c r="E68" s="60">
        <v>32</v>
      </c>
      <c r="F68" s="61">
        <v>68</v>
      </c>
      <c r="G68" s="59">
        <v>1</v>
      </c>
      <c r="H68" s="60">
        <v>1</v>
      </c>
      <c r="I68" s="60">
        <v>0</v>
      </c>
      <c r="J68" s="60">
        <v>1</v>
      </c>
      <c r="K68" s="61">
        <v>3</v>
      </c>
    </row>
    <row r="69" spans="1:11" x14ac:dyDescent="0.25">
      <c r="A69" s="41" t="s">
        <v>96</v>
      </c>
      <c r="B69" s="59" t="s">
        <v>100</v>
      </c>
      <c r="C69" s="60" t="s">
        <v>100</v>
      </c>
      <c r="D69" s="60" t="s">
        <v>100</v>
      </c>
      <c r="E69" s="60" t="s">
        <v>100</v>
      </c>
      <c r="F69" s="61" t="s">
        <v>100</v>
      </c>
      <c r="G69" s="59" t="s">
        <v>100</v>
      </c>
      <c r="H69" s="60" t="s">
        <v>100</v>
      </c>
      <c r="I69" s="60" t="s">
        <v>100</v>
      </c>
      <c r="J69" s="60" t="s">
        <v>100</v>
      </c>
      <c r="K69" s="61" t="s">
        <v>100</v>
      </c>
    </row>
    <row r="70" spans="1:11" x14ac:dyDescent="0.25">
      <c r="A70" s="41" t="s">
        <v>97</v>
      </c>
      <c r="B70" s="59" t="s">
        <v>100</v>
      </c>
      <c r="C70" s="60" t="s">
        <v>100</v>
      </c>
      <c r="D70" s="60" t="s">
        <v>100</v>
      </c>
      <c r="E70" s="60" t="s">
        <v>100</v>
      </c>
      <c r="F70" s="61" t="s">
        <v>100</v>
      </c>
      <c r="G70" s="59" t="s">
        <v>100</v>
      </c>
      <c r="H70" s="60" t="s">
        <v>100</v>
      </c>
      <c r="I70" s="60" t="s">
        <v>100</v>
      </c>
      <c r="J70" s="60" t="s">
        <v>100</v>
      </c>
      <c r="K70" s="61" t="s">
        <v>100</v>
      </c>
    </row>
    <row r="71" spans="1:11" x14ac:dyDescent="0.25">
      <c r="A71" s="41" t="s">
        <v>98</v>
      </c>
      <c r="B71" s="59" t="s">
        <v>100</v>
      </c>
      <c r="C71" s="60" t="s">
        <v>100</v>
      </c>
      <c r="D71" s="60" t="s">
        <v>100</v>
      </c>
      <c r="E71" s="60" t="s">
        <v>100</v>
      </c>
      <c r="F71" s="61" t="s">
        <v>100</v>
      </c>
      <c r="G71" s="59" t="s">
        <v>100</v>
      </c>
      <c r="H71" s="60" t="s">
        <v>100</v>
      </c>
      <c r="I71" s="60" t="s">
        <v>100</v>
      </c>
      <c r="J71" s="60" t="s">
        <v>100</v>
      </c>
      <c r="K71" s="61" t="s">
        <v>100</v>
      </c>
    </row>
    <row r="72" spans="1:11" x14ac:dyDescent="0.25">
      <c r="A72" s="36"/>
      <c r="B72" s="59"/>
      <c r="C72" s="60"/>
      <c r="D72" s="60"/>
      <c r="E72" s="60"/>
      <c r="F72" s="61"/>
      <c r="G72" s="59"/>
      <c r="H72" s="60"/>
      <c r="I72" s="60"/>
      <c r="J72" s="60"/>
      <c r="K72" s="61"/>
    </row>
    <row r="73" spans="1:11" x14ac:dyDescent="0.25">
      <c r="A73" s="17" t="s">
        <v>74</v>
      </c>
      <c r="B73" s="59"/>
      <c r="C73" s="60"/>
      <c r="D73" s="60"/>
      <c r="E73" s="60"/>
      <c r="F73" s="61"/>
      <c r="G73" s="59"/>
      <c r="H73" s="60"/>
      <c r="I73" s="60"/>
      <c r="J73" s="60"/>
      <c r="K73" s="61"/>
    </row>
    <row r="74" spans="1:11" x14ac:dyDescent="0.25">
      <c r="A74" s="41" t="s">
        <v>95</v>
      </c>
      <c r="B74" s="59">
        <v>41</v>
      </c>
      <c r="C74" s="60">
        <v>7</v>
      </c>
      <c r="D74" s="60">
        <v>16</v>
      </c>
      <c r="E74" s="60">
        <v>86</v>
      </c>
      <c r="F74" s="61">
        <v>150</v>
      </c>
      <c r="G74" s="59">
        <v>0</v>
      </c>
      <c r="H74" s="60">
        <v>0</v>
      </c>
      <c r="I74" s="60">
        <v>0</v>
      </c>
      <c r="J74" s="60">
        <v>0</v>
      </c>
      <c r="K74" s="61">
        <v>0</v>
      </c>
    </row>
    <row r="75" spans="1:11" x14ac:dyDescent="0.25">
      <c r="A75" s="41" t="s">
        <v>96</v>
      </c>
      <c r="B75" s="59" t="s">
        <v>100</v>
      </c>
      <c r="C75" s="60" t="s">
        <v>100</v>
      </c>
      <c r="D75" s="60" t="s">
        <v>100</v>
      </c>
      <c r="E75" s="60" t="s">
        <v>100</v>
      </c>
      <c r="F75" s="61" t="s">
        <v>100</v>
      </c>
      <c r="G75" s="59" t="s">
        <v>100</v>
      </c>
      <c r="H75" s="60" t="s">
        <v>100</v>
      </c>
      <c r="I75" s="60" t="s">
        <v>100</v>
      </c>
      <c r="J75" s="60" t="s">
        <v>100</v>
      </c>
      <c r="K75" s="61" t="s">
        <v>100</v>
      </c>
    </row>
    <row r="76" spans="1:11" x14ac:dyDescent="0.25">
      <c r="A76" s="41" t="s">
        <v>97</v>
      </c>
      <c r="B76" s="59" t="s">
        <v>100</v>
      </c>
      <c r="C76" s="60" t="s">
        <v>100</v>
      </c>
      <c r="D76" s="60" t="s">
        <v>100</v>
      </c>
      <c r="E76" s="60" t="s">
        <v>100</v>
      </c>
      <c r="F76" s="61" t="s">
        <v>100</v>
      </c>
      <c r="G76" s="59" t="s">
        <v>100</v>
      </c>
      <c r="H76" s="60" t="s">
        <v>100</v>
      </c>
      <c r="I76" s="60" t="s">
        <v>100</v>
      </c>
      <c r="J76" s="60" t="s">
        <v>100</v>
      </c>
      <c r="K76" s="61" t="s">
        <v>100</v>
      </c>
    </row>
    <row r="77" spans="1:11" x14ac:dyDescent="0.25">
      <c r="A77" s="41" t="s">
        <v>98</v>
      </c>
      <c r="B77" s="59" t="s">
        <v>100</v>
      </c>
      <c r="C77" s="60" t="s">
        <v>100</v>
      </c>
      <c r="D77" s="60" t="s">
        <v>100</v>
      </c>
      <c r="E77" s="60" t="s">
        <v>100</v>
      </c>
      <c r="F77" s="61" t="s">
        <v>100</v>
      </c>
      <c r="G77" s="59" t="s">
        <v>100</v>
      </c>
      <c r="H77" s="60" t="s">
        <v>100</v>
      </c>
      <c r="I77" s="60" t="s">
        <v>100</v>
      </c>
      <c r="J77" s="60" t="s">
        <v>100</v>
      </c>
      <c r="K77" s="61" t="s">
        <v>100</v>
      </c>
    </row>
    <row r="78" spans="1:11" x14ac:dyDescent="0.25">
      <c r="A78" s="36"/>
      <c r="B78" s="59"/>
      <c r="C78" s="60"/>
      <c r="D78" s="60"/>
      <c r="E78" s="60"/>
      <c r="F78" s="61"/>
      <c r="G78" s="59"/>
      <c r="H78" s="60"/>
      <c r="I78" s="60"/>
      <c r="J78" s="60"/>
      <c r="K78" s="61"/>
    </row>
    <row r="79" spans="1:11" x14ac:dyDescent="0.25">
      <c r="A79" s="17" t="s">
        <v>75</v>
      </c>
      <c r="B79" s="59"/>
      <c r="C79" s="60"/>
      <c r="D79" s="60"/>
      <c r="E79" s="60"/>
      <c r="F79" s="61"/>
      <c r="G79" s="59"/>
      <c r="H79" s="60"/>
      <c r="I79" s="60"/>
      <c r="J79" s="60"/>
      <c r="K79" s="61"/>
    </row>
    <row r="80" spans="1:11" x14ac:dyDescent="0.25">
      <c r="A80" s="41" t="s">
        <v>95</v>
      </c>
      <c r="B80" s="59">
        <v>39</v>
      </c>
      <c r="C80" s="60">
        <v>2</v>
      </c>
      <c r="D80" s="60">
        <v>14</v>
      </c>
      <c r="E80" s="60">
        <v>76</v>
      </c>
      <c r="F80" s="61">
        <v>131</v>
      </c>
      <c r="G80" s="59">
        <v>0</v>
      </c>
      <c r="H80" s="60">
        <v>0</v>
      </c>
      <c r="I80" s="60">
        <v>0</v>
      </c>
      <c r="J80" s="60">
        <v>0</v>
      </c>
      <c r="K80" s="61">
        <v>0</v>
      </c>
    </row>
    <row r="81" spans="1:11" x14ac:dyDescent="0.25">
      <c r="A81" s="41" t="s">
        <v>96</v>
      </c>
      <c r="B81" s="59" t="s">
        <v>100</v>
      </c>
      <c r="C81" s="60" t="s">
        <v>100</v>
      </c>
      <c r="D81" s="60" t="s">
        <v>100</v>
      </c>
      <c r="E81" s="60" t="s">
        <v>100</v>
      </c>
      <c r="F81" s="61" t="s">
        <v>100</v>
      </c>
      <c r="G81" s="59" t="s">
        <v>100</v>
      </c>
      <c r="H81" s="60" t="s">
        <v>100</v>
      </c>
      <c r="I81" s="60" t="s">
        <v>100</v>
      </c>
      <c r="J81" s="60" t="s">
        <v>100</v>
      </c>
      <c r="K81" s="61" t="s">
        <v>100</v>
      </c>
    </row>
    <row r="82" spans="1:11" x14ac:dyDescent="0.25">
      <c r="A82" s="41" t="s">
        <v>97</v>
      </c>
      <c r="B82" s="59" t="s">
        <v>100</v>
      </c>
      <c r="C82" s="60" t="s">
        <v>100</v>
      </c>
      <c r="D82" s="60" t="s">
        <v>100</v>
      </c>
      <c r="E82" s="60" t="s">
        <v>100</v>
      </c>
      <c r="F82" s="61" t="s">
        <v>100</v>
      </c>
      <c r="G82" s="59" t="s">
        <v>100</v>
      </c>
      <c r="H82" s="60" t="s">
        <v>100</v>
      </c>
      <c r="I82" s="60" t="s">
        <v>100</v>
      </c>
      <c r="J82" s="60" t="s">
        <v>100</v>
      </c>
      <c r="K82" s="61" t="s">
        <v>100</v>
      </c>
    </row>
    <row r="83" spans="1:11" x14ac:dyDescent="0.25">
      <c r="A83" s="41" t="s">
        <v>98</v>
      </c>
      <c r="B83" s="59" t="s">
        <v>100</v>
      </c>
      <c r="C83" s="60" t="s">
        <v>100</v>
      </c>
      <c r="D83" s="60" t="s">
        <v>100</v>
      </c>
      <c r="E83" s="60" t="s">
        <v>100</v>
      </c>
      <c r="F83" s="61" t="s">
        <v>100</v>
      </c>
      <c r="G83" s="59" t="s">
        <v>100</v>
      </c>
      <c r="H83" s="60" t="s">
        <v>100</v>
      </c>
      <c r="I83" s="60" t="s">
        <v>100</v>
      </c>
      <c r="J83" s="60" t="s">
        <v>100</v>
      </c>
      <c r="K83" s="61" t="s">
        <v>100</v>
      </c>
    </row>
    <row r="84" spans="1:11" x14ac:dyDescent="0.25">
      <c r="A84" s="36"/>
      <c r="B84" s="59"/>
      <c r="C84" s="60"/>
      <c r="D84" s="60"/>
      <c r="E84" s="60"/>
      <c r="F84" s="61"/>
      <c r="G84" s="59"/>
      <c r="H84" s="60"/>
      <c r="I84" s="60"/>
      <c r="J84" s="60"/>
      <c r="K84" s="61"/>
    </row>
    <row r="85" spans="1:11" x14ac:dyDescent="0.25">
      <c r="A85" s="17" t="s">
        <v>76</v>
      </c>
      <c r="B85" s="59"/>
      <c r="C85" s="60"/>
      <c r="D85" s="60"/>
      <c r="E85" s="60"/>
      <c r="F85" s="61"/>
      <c r="G85" s="59"/>
      <c r="H85" s="60"/>
      <c r="I85" s="60"/>
      <c r="J85" s="60"/>
      <c r="K85" s="61"/>
    </row>
    <row r="86" spans="1:11" x14ac:dyDescent="0.25">
      <c r="A86" s="41" t="s">
        <v>95</v>
      </c>
      <c r="B86" s="59">
        <v>23</v>
      </c>
      <c r="C86" s="60">
        <v>19</v>
      </c>
      <c r="D86" s="60">
        <v>21</v>
      </c>
      <c r="E86" s="60">
        <v>16</v>
      </c>
      <c r="F86" s="61">
        <v>79</v>
      </c>
      <c r="G86" s="59">
        <v>0</v>
      </c>
      <c r="H86" s="60">
        <v>0</v>
      </c>
      <c r="I86" s="60">
        <v>0</v>
      </c>
      <c r="J86" s="60">
        <v>4</v>
      </c>
      <c r="K86" s="61">
        <v>4</v>
      </c>
    </row>
    <row r="87" spans="1:11" x14ac:dyDescent="0.25">
      <c r="A87" s="41" t="s">
        <v>96</v>
      </c>
      <c r="B87" s="59" t="s">
        <v>100</v>
      </c>
      <c r="C87" s="60" t="s">
        <v>100</v>
      </c>
      <c r="D87" s="60" t="s">
        <v>100</v>
      </c>
      <c r="E87" s="60" t="s">
        <v>100</v>
      </c>
      <c r="F87" s="61" t="s">
        <v>100</v>
      </c>
      <c r="G87" s="59" t="s">
        <v>100</v>
      </c>
      <c r="H87" s="60" t="s">
        <v>100</v>
      </c>
      <c r="I87" s="60" t="s">
        <v>100</v>
      </c>
      <c r="J87" s="60" t="s">
        <v>100</v>
      </c>
      <c r="K87" s="61" t="s">
        <v>100</v>
      </c>
    </row>
    <row r="88" spans="1:11" x14ac:dyDescent="0.25">
      <c r="A88" s="41" t="s">
        <v>97</v>
      </c>
      <c r="B88" s="59" t="s">
        <v>100</v>
      </c>
      <c r="C88" s="60" t="s">
        <v>100</v>
      </c>
      <c r="D88" s="60" t="s">
        <v>100</v>
      </c>
      <c r="E88" s="60" t="s">
        <v>100</v>
      </c>
      <c r="F88" s="61" t="s">
        <v>100</v>
      </c>
      <c r="G88" s="59" t="s">
        <v>100</v>
      </c>
      <c r="H88" s="60" t="s">
        <v>100</v>
      </c>
      <c r="I88" s="60" t="s">
        <v>100</v>
      </c>
      <c r="J88" s="60" t="s">
        <v>100</v>
      </c>
      <c r="K88" s="61" t="s">
        <v>100</v>
      </c>
    </row>
    <row r="89" spans="1:11" x14ac:dyDescent="0.25">
      <c r="A89" s="41" t="s">
        <v>98</v>
      </c>
      <c r="B89" s="59" t="s">
        <v>100</v>
      </c>
      <c r="C89" s="60" t="s">
        <v>100</v>
      </c>
      <c r="D89" s="60" t="s">
        <v>100</v>
      </c>
      <c r="E89" s="60" t="s">
        <v>100</v>
      </c>
      <c r="F89" s="61" t="s">
        <v>100</v>
      </c>
      <c r="G89" s="59" t="s">
        <v>100</v>
      </c>
      <c r="H89" s="60" t="s">
        <v>100</v>
      </c>
      <c r="I89" s="60" t="s">
        <v>100</v>
      </c>
      <c r="J89" s="60" t="s">
        <v>100</v>
      </c>
      <c r="K89" s="61" t="s">
        <v>100</v>
      </c>
    </row>
    <row r="90" spans="1:11" x14ac:dyDescent="0.25">
      <c r="A90" s="36"/>
      <c r="B90" s="59"/>
      <c r="C90" s="60"/>
      <c r="D90" s="60"/>
      <c r="E90" s="60"/>
      <c r="F90" s="61"/>
      <c r="G90" s="59"/>
      <c r="H90" s="60"/>
      <c r="I90" s="60"/>
      <c r="J90" s="60"/>
      <c r="K90" s="61"/>
    </row>
    <row r="91" spans="1:11" x14ac:dyDescent="0.25">
      <c r="A91" s="17" t="s">
        <v>77</v>
      </c>
      <c r="B91" s="59"/>
      <c r="C91" s="60"/>
      <c r="D91" s="60"/>
      <c r="E91" s="60"/>
      <c r="F91" s="61"/>
      <c r="G91" s="59"/>
      <c r="H91" s="60"/>
      <c r="I91" s="60"/>
      <c r="J91" s="60"/>
      <c r="K91" s="61"/>
    </row>
    <row r="92" spans="1:11" x14ac:dyDescent="0.25">
      <c r="A92" s="41" t="s">
        <v>95</v>
      </c>
      <c r="B92" s="59">
        <v>25</v>
      </c>
      <c r="C92" s="60">
        <v>14</v>
      </c>
      <c r="D92" s="60">
        <v>20</v>
      </c>
      <c r="E92" s="60">
        <v>104</v>
      </c>
      <c r="F92" s="61">
        <v>163</v>
      </c>
      <c r="G92" s="59">
        <v>0</v>
      </c>
      <c r="H92" s="60">
        <v>0</v>
      </c>
      <c r="I92" s="60">
        <v>0</v>
      </c>
      <c r="J92" s="60">
        <v>0</v>
      </c>
      <c r="K92" s="61">
        <v>0</v>
      </c>
    </row>
    <row r="93" spans="1:11" x14ac:dyDescent="0.25">
      <c r="A93" s="41" t="s">
        <v>96</v>
      </c>
      <c r="B93" s="59" t="s">
        <v>100</v>
      </c>
      <c r="C93" s="60" t="s">
        <v>100</v>
      </c>
      <c r="D93" s="60" t="s">
        <v>100</v>
      </c>
      <c r="E93" s="60" t="s">
        <v>100</v>
      </c>
      <c r="F93" s="61" t="s">
        <v>100</v>
      </c>
      <c r="G93" s="59" t="s">
        <v>100</v>
      </c>
      <c r="H93" s="60" t="s">
        <v>100</v>
      </c>
      <c r="I93" s="60" t="s">
        <v>100</v>
      </c>
      <c r="J93" s="60" t="s">
        <v>100</v>
      </c>
      <c r="K93" s="61" t="s">
        <v>100</v>
      </c>
    </row>
    <row r="94" spans="1:11" x14ac:dyDescent="0.25">
      <c r="A94" s="41" t="s">
        <v>97</v>
      </c>
      <c r="B94" s="59" t="s">
        <v>100</v>
      </c>
      <c r="C94" s="60" t="s">
        <v>100</v>
      </c>
      <c r="D94" s="60" t="s">
        <v>100</v>
      </c>
      <c r="E94" s="60" t="s">
        <v>100</v>
      </c>
      <c r="F94" s="61" t="s">
        <v>100</v>
      </c>
      <c r="G94" s="59" t="s">
        <v>100</v>
      </c>
      <c r="H94" s="60" t="s">
        <v>100</v>
      </c>
      <c r="I94" s="60" t="s">
        <v>100</v>
      </c>
      <c r="J94" s="60" t="s">
        <v>100</v>
      </c>
      <c r="K94" s="61" t="s">
        <v>100</v>
      </c>
    </row>
    <row r="95" spans="1:11" x14ac:dyDescent="0.25">
      <c r="A95" s="41" t="s">
        <v>98</v>
      </c>
      <c r="B95" s="59" t="s">
        <v>100</v>
      </c>
      <c r="C95" s="60" t="s">
        <v>100</v>
      </c>
      <c r="D95" s="60" t="s">
        <v>100</v>
      </c>
      <c r="E95" s="60" t="s">
        <v>100</v>
      </c>
      <c r="F95" s="61" t="s">
        <v>100</v>
      </c>
      <c r="G95" s="59" t="s">
        <v>100</v>
      </c>
      <c r="H95" s="60" t="s">
        <v>100</v>
      </c>
      <c r="I95" s="60" t="s">
        <v>100</v>
      </c>
      <c r="J95" s="60" t="s">
        <v>100</v>
      </c>
      <c r="K95" s="61" t="s">
        <v>100</v>
      </c>
    </row>
    <row r="96" spans="1:11" x14ac:dyDescent="0.25">
      <c r="A96" s="36"/>
      <c r="B96" s="59"/>
      <c r="C96" s="60"/>
      <c r="D96" s="60"/>
      <c r="E96" s="60"/>
      <c r="F96" s="61"/>
      <c r="G96" s="59"/>
      <c r="H96" s="60"/>
      <c r="I96" s="60"/>
      <c r="J96" s="60"/>
      <c r="K96" s="61"/>
    </row>
    <row r="97" spans="1:11" x14ac:dyDescent="0.25">
      <c r="A97" s="17" t="s">
        <v>89</v>
      </c>
      <c r="B97" s="59"/>
      <c r="C97" s="60"/>
      <c r="D97" s="60"/>
      <c r="E97" s="60"/>
      <c r="F97" s="61"/>
      <c r="G97" s="59"/>
      <c r="H97" s="60"/>
      <c r="I97" s="60"/>
      <c r="J97" s="60"/>
      <c r="K97" s="61"/>
    </row>
    <row r="98" spans="1:11" x14ac:dyDescent="0.25">
      <c r="A98" s="41" t="s">
        <v>95</v>
      </c>
      <c r="B98" s="59">
        <v>27</v>
      </c>
      <c r="C98" s="60">
        <v>15</v>
      </c>
      <c r="D98" s="60">
        <v>18</v>
      </c>
      <c r="E98" s="60">
        <v>107</v>
      </c>
      <c r="F98" s="61">
        <v>167</v>
      </c>
      <c r="G98" s="59">
        <v>0</v>
      </c>
      <c r="H98" s="60">
        <v>0</v>
      </c>
      <c r="I98" s="60">
        <v>0</v>
      </c>
      <c r="J98" s="60">
        <v>0</v>
      </c>
      <c r="K98" s="61">
        <v>0</v>
      </c>
    </row>
    <row r="99" spans="1:11" x14ac:dyDescent="0.25">
      <c r="A99" s="41" t="s">
        <v>96</v>
      </c>
      <c r="B99" s="59" t="s">
        <v>100</v>
      </c>
      <c r="C99" s="60" t="s">
        <v>100</v>
      </c>
      <c r="D99" s="60" t="s">
        <v>100</v>
      </c>
      <c r="E99" s="60" t="s">
        <v>100</v>
      </c>
      <c r="F99" s="61" t="s">
        <v>100</v>
      </c>
      <c r="G99" s="59" t="s">
        <v>100</v>
      </c>
      <c r="H99" s="60" t="s">
        <v>100</v>
      </c>
      <c r="I99" s="60" t="s">
        <v>100</v>
      </c>
      <c r="J99" s="60" t="s">
        <v>100</v>
      </c>
      <c r="K99" s="61" t="s">
        <v>100</v>
      </c>
    </row>
    <row r="100" spans="1:11" x14ac:dyDescent="0.25">
      <c r="A100" s="41" t="s">
        <v>97</v>
      </c>
      <c r="B100" s="59" t="s">
        <v>100</v>
      </c>
      <c r="C100" s="60" t="s">
        <v>100</v>
      </c>
      <c r="D100" s="60" t="s">
        <v>100</v>
      </c>
      <c r="E100" s="60" t="s">
        <v>100</v>
      </c>
      <c r="F100" s="61" t="s">
        <v>100</v>
      </c>
      <c r="G100" s="59" t="s">
        <v>100</v>
      </c>
      <c r="H100" s="60" t="s">
        <v>100</v>
      </c>
      <c r="I100" s="60" t="s">
        <v>100</v>
      </c>
      <c r="J100" s="60" t="s">
        <v>100</v>
      </c>
      <c r="K100" s="61" t="s">
        <v>100</v>
      </c>
    </row>
    <row r="101" spans="1:11" x14ac:dyDescent="0.25">
      <c r="A101" s="41" t="s">
        <v>98</v>
      </c>
      <c r="B101" s="59" t="s">
        <v>100</v>
      </c>
      <c r="C101" s="60" t="s">
        <v>100</v>
      </c>
      <c r="D101" s="60" t="s">
        <v>100</v>
      </c>
      <c r="E101" s="60" t="s">
        <v>100</v>
      </c>
      <c r="F101" s="61" t="s">
        <v>100</v>
      </c>
      <c r="G101" s="59" t="s">
        <v>100</v>
      </c>
      <c r="H101" s="60" t="s">
        <v>100</v>
      </c>
      <c r="I101" s="60" t="s">
        <v>100</v>
      </c>
      <c r="J101" s="60" t="s">
        <v>100</v>
      </c>
      <c r="K101" s="61" t="s">
        <v>100</v>
      </c>
    </row>
    <row r="102" spans="1:11" x14ac:dyDescent="0.25">
      <c r="A102" s="36"/>
      <c r="B102" s="59"/>
      <c r="C102" s="60"/>
      <c r="D102" s="60"/>
      <c r="E102" s="60"/>
      <c r="F102" s="61"/>
      <c r="G102" s="59"/>
      <c r="H102" s="60"/>
      <c r="I102" s="60"/>
      <c r="J102" s="60"/>
      <c r="K102" s="61"/>
    </row>
    <row r="103" spans="1:11" x14ac:dyDescent="0.25">
      <c r="A103" s="17" t="s">
        <v>78</v>
      </c>
      <c r="B103" s="59"/>
      <c r="C103" s="60"/>
      <c r="D103" s="60"/>
      <c r="E103" s="60"/>
      <c r="F103" s="61"/>
      <c r="G103" s="59"/>
      <c r="H103" s="60"/>
      <c r="I103" s="60"/>
      <c r="J103" s="60"/>
      <c r="K103" s="61"/>
    </row>
    <row r="104" spans="1:11" x14ac:dyDescent="0.25">
      <c r="A104" s="41" t="s">
        <v>95</v>
      </c>
      <c r="B104" s="59">
        <v>57</v>
      </c>
      <c r="C104" s="60">
        <v>16</v>
      </c>
      <c r="D104" s="60">
        <v>20</v>
      </c>
      <c r="E104" s="60">
        <v>99</v>
      </c>
      <c r="F104" s="61">
        <v>192</v>
      </c>
      <c r="G104" s="59">
        <v>72</v>
      </c>
      <c r="H104" s="60">
        <v>11</v>
      </c>
      <c r="I104" s="60">
        <v>0</v>
      </c>
      <c r="J104" s="60">
        <v>10</v>
      </c>
      <c r="K104" s="61">
        <v>93</v>
      </c>
    </row>
    <row r="105" spans="1:11" x14ac:dyDescent="0.25">
      <c r="A105" s="41" t="s">
        <v>96</v>
      </c>
      <c r="B105" s="59" t="s">
        <v>100</v>
      </c>
      <c r="C105" s="60" t="s">
        <v>100</v>
      </c>
      <c r="D105" s="60" t="s">
        <v>100</v>
      </c>
      <c r="E105" s="60" t="s">
        <v>100</v>
      </c>
      <c r="F105" s="61" t="s">
        <v>100</v>
      </c>
      <c r="G105" s="59" t="s">
        <v>100</v>
      </c>
      <c r="H105" s="60" t="s">
        <v>100</v>
      </c>
      <c r="I105" s="60" t="s">
        <v>100</v>
      </c>
      <c r="J105" s="60" t="s">
        <v>100</v>
      </c>
      <c r="K105" s="61" t="s">
        <v>100</v>
      </c>
    </row>
    <row r="106" spans="1:11" x14ac:dyDescent="0.25">
      <c r="A106" s="41" t="s">
        <v>97</v>
      </c>
      <c r="B106" s="59" t="s">
        <v>100</v>
      </c>
      <c r="C106" s="60" t="s">
        <v>100</v>
      </c>
      <c r="D106" s="60" t="s">
        <v>100</v>
      </c>
      <c r="E106" s="60" t="s">
        <v>100</v>
      </c>
      <c r="F106" s="61" t="s">
        <v>100</v>
      </c>
      <c r="G106" s="59" t="s">
        <v>100</v>
      </c>
      <c r="H106" s="60" t="s">
        <v>100</v>
      </c>
      <c r="I106" s="60" t="s">
        <v>100</v>
      </c>
      <c r="J106" s="60" t="s">
        <v>100</v>
      </c>
      <c r="K106" s="61" t="s">
        <v>100</v>
      </c>
    </row>
    <row r="107" spans="1:11" x14ac:dyDescent="0.25">
      <c r="A107" s="41" t="s">
        <v>98</v>
      </c>
      <c r="B107" s="59" t="s">
        <v>100</v>
      </c>
      <c r="C107" s="60" t="s">
        <v>100</v>
      </c>
      <c r="D107" s="60" t="s">
        <v>100</v>
      </c>
      <c r="E107" s="60" t="s">
        <v>100</v>
      </c>
      <c r="F107" s="61" t="s">
        <v>100</v>
      </c>
      <c r="G107" s="59" t="s">
        <v>100</v>
      </c>
      <c r="H107" s="60" t="s">
        <v>100</v>
      </c>
      <c r="I107" s="60" t="s">
        <v>100</v>
      </c>
      <c r="J107" s="60" t="s">
        <v>100</v>
      </c>
      <c r="K107" s="61" t="s">
        <v>100</v>
      </c>
    </row>
    <row r="108" spans="1:11" x14ac:dyDescent="0.25">
      <c r="A108" s="36"/>
      <c r="B108" s="59"/>
      <c r="C108" s="60"/>
      <c r="D108" s="60"/>
      <c r="E108" s="60"/>
      <c r="F108" s="61"/>
      <c r="G108" s="59"/>
      <c r="H108" s="60"/>
      <c r="I108" s="60"/>
      <c r="J108" s="60"/>
      <c r="K108" s="61"/>
    </row>
    <row r="109" spans="1:11" x14ac:dyDescent="0.25">
      <c r="A109" s="17" t="s">
        <v>79</v>
      </c>
      <c r="B109" s="59"/>
      <c r="C109" s="60"/>
      <c r="D109" s="60"/>
      <c r="E109" s="60"/>
      <c r="F109" s="61"/>
      <c r="G109" s="59"/>
      <c r="H109" s="60"/>
      <c r="I109" s="60"/>
      <c r="J109" s="60"/>
      <c r="K109" s="61"/>
    </row>
    <row r="110" spans="1:11" x14ac:dyDescent="0.25">
      <c r="A110" s="41" t="s">
        <v>95</v>
      </c>
      <c r="B110" s="59" t="s">
        <v>99</v>
      </c>
      <c r="C110" s="60" t="s">
        <v>99</v>
      </c>
      <c r="D110" s="60" t="s">
        <v>99</v>
      </c>
      <c r="E110" s="60" t="s">
        <v>99</v>
      </c>
      <c r="F110" s="61" t="s">
        <v>99</v>
      </c>
      <c r="G110" s="59" t="s">
        <v>99</v>
      </c>
      <c r="H110" s="60" t="s">
        <v>99</v>
      </c>
      <c r="I110" s="60" t="s">
        <v>99</v>
      </c>
      <c r="J110" s="60" t="s">
        <v>99</v>
      </c>
      <c r="K110" s="61" t="s">
        <v>99</v>
      </c>
    </row>
    <row r="111" spans="1:11" x14ac:dyDescent="0.25">
      <c r="A111" s="41" t="s">
        <v>96</v>
      </c>
      <c r="B111" s="59" t="s">
        <v>100</v>
      </c>
      <c r="C111" s="60" t="s">
        <v>100</v>
      </c>
      <c r="D111" s="60" t="s">
        <v>100</v>
      </c>
      <c r="E111" s="60" t="s">
        <v>100</v>
      </c>
      <c r="F111" s="61" t="s">
        <v>100</v>
      </c>
      <c r="G111" s="59" t="s">
        <v>100</v>
      </c>
      <c r="H111" s="60" t="s">
        <v>100</v>
      </c>
      <c r="I111" s="60" t="s">
        <v>100</v>
      </c>
      <c r="J111" s="60" t="s">
        <v>100</v>
      </c>
      <c r="K111" s="61" t="s">
        <v>100</v>
      </c>
    </row>
    <row r="112" spans="1:11" x14ac:dyDescent="0.25">
      <c r="A112" s="41" t="s">
        <v>97</v>
      </c>
      <c r="B112" s="59" t="s">
        <v>100</v>
      </c>
      <c r="C112" s="60" t="s">
        <v>100</v>
      </c>
      <c r="D112" s="60" t="s">
        <v>100</v>
      </c>
      <c r="E112" s="60" t="s">
        <v>100</v>
      </c>
      <c r="F112" s="61" t="s">
        <v>100</v>
      </c>
      <c r="G112" s="59" t="s">
        <v>100</v>
      </c>
      <c r="H112" s="60" t="s">
        <v>100</v>
      </c>
      <c r="I112" s="60" t="s">
        <v>100</v>
      </c>
      <c r="J112" s="60" t="s">
        <v>100</v>
      </c>
      <c r="K112" s="61" t="s">
        <v>100</v>
      </c>
    </row>
    <row r="113" spans="1:11" x14ac:dyDescent="0.25">
      <c r="A113" s="41" t="s">
        <v>98</v>
      </c>
      <c r="B113" s="59" t="s">
        <v>100</v>
      </c>
      <c r="C113" s="60" t="s">
        <v>100</v>
      </c>
      <c r="D113" s="60" t="s">
        <v>100</v>
      </c>
      <c r="E113" s="60" t="s">
        <v>100</v>
      </c>
      <c r="F113" s="61" t="s">
        <v>100</v>
      </c>
      <c r="G113" s="59" t="s">
        <v>100</v>
      </c>
      <c r="H113" s="60" t="s">
        <v>100</v>
      </c>
      <c r="I113" s="60" t="s">
        <v>100</v>
      </c>
      <c r="J113" s="60" t="s">
        <v>100</v>
      </c>
      <c r="K113" s="61" t="s">
        <v>100</v>
      </c>
    </row>
    <row r="114" spans="1:11" x14ac:dyDescent="0.25">
      <c r="A114" s="36"/>
      <c r="B114" s="59"/>
      <c r="C114" s="60"/>
      <c r="D114" s="60"/>
      <c r="E114" s="60"/>
      <c r="F114" s="61"/>
      <c r="G114" s="59"/>
      <c r="H114" s="60"/>
      <c r="I114" s="60"/>
      <c r="J114" s="60"/>
      <c r="K114" s="61"/>
    </row>
    <row r="115" spans="1:11" x14ac:dyDescent="0.25">
      <c r="A115" s="17" t="s">
        <v>80</v>
      </c>
      <c r="B115" s="59"/>
      <c r="C115" s="60"/>
      <c r="D115" s="60"/>
      <c r="E115" s="60"/>
      <c r="F115" s="61"/>
      <c r="G115" s="59"/>
      <c r="H115" s="60"/>
      <c r="I115" s="60"/>
      <c r="J115" s="60"/>
      <c r="K115" s="61"/>
    </row>
    <row r="116" spans="1:11" x14ac:dyDescent="0.25">
      <c r="A116" s="41" t="s">
        <v>95</v>
      </c>
      <c r="B116" s="59">
        <v>195</v>
      </c>
      <c r="C116" s="60">
        <v>0</v>
      </c>
      <c r="D116" s="60">
        <v>0</v>
      </c>
      <c r="E116" s="60">
        <v>138</v>
      </c>
      <c r="F116" s="61">
        <v>333</v>
      </c>
      <c r="G116" s="59">
        <v>0</v>
      </c>
      <c r="H116" s="60">
        <v>0</v>
      </c>
      <c r="I116" s="60">
        <v>0</v>
      </c>
      <c r="J116" s="60">
        <v>0</v>
      </c>
      <c r="K116" s="61">
        <v>0</v>
      </c>
    </row>
    <row r="117" spans="1:11" x14ac:dyDescent="0.25">
      <c r="A117" s="41" t="s">
        <v>96</v>
      </c>
      <c r="B117" s="59" t="s">
        <v>100</v>
      </c>
      <c r="C117" s="60" t="s">
        <v>100</v>
      </c>
      <c r="D117" s="60" t="s">
        <v>100</v>
      </c>
      <c r="E117" s="60" t="s">
        <v>100</v>
      </c>
      <c r="F117" s="61" t="s">
        <v>100</v>
      </c>
      <c r="G117" s="59" t="s">
        <v>100</v>
      </c>
      <c r="H117" s="60" t="s">
        <v>100</v>
      </c>
      <c r="I117" s="60" t="s">
        <v>100</v>
      </c>
      <c r="J117" s="60" t="s">
        <v>100</v>
      </c>
      <c r="K117" s="61" t="s">
        <v>100</v>
      </c>
    </row>
    <row r="118" spans="1:11" x14ac:dyDescent="0.25">
      <c r="A118" s="41" t="s">
        <v>97</v>
      </c>
      <c r="B118" s="59" t="s">
        <v>100</v>
      </c>
      <c r="C118" s="60" t="s">
        <v>100</v>
      </c>
      <c r="D118" s="60" t="s">
        <v>100</v>
      </c>
      <c r="E118" s="60" t="s">
        <v>100</v>
      </c>
      <c r="F118" s="61" t="s">
        <v>100</v>
      </c>
      <c r="G118" s="59" t="s">
        <v>100</v>
      </c>
      <c r="H118" s="60" t="s">
        <v>100</v>
      </c>
      <c r="I118" s="60" t="s">
        <v>100</v>
      </c>
      <c r="J118" s="60" t="s">
        <v>100</v>
      </c>
      <c r="K118" s="61" t="s">
        <v>100</v>
      </c>
    </row>
    <row r="119" spans="1:11" x14ac:dyDescent="0.25">
      <c r="A119" s="41" t="s">
        <v>98</v>
      </c>
      <c r="B119" s="59" t="s">
        <v>100</v>
      </c>
      <c r="C119" s="60" t="s">
        <v>100</v>
      </c>
      <c r="D119" s="60" t="s">
        <v>100</v>
      </c>
      <c r="E119" s="60" t="s">
        <v>100</v>
      </c>
      <c r="F119" s="61" t="s">
        <v>100</v>
      </c>
      <c r="G119" s="59" t="s">
        <v>100</v>
      </c>
      <c r="H119" s="60" t="s">
        <v>100</v>
      </c>
      <c r="I119" s="60" t="s">
        <v>100</v>
      </c>
      <c r="J119" s="60" t="s">
        <v>100</v>
      </c>
      <c r="K119" s="61" t="s">
        <v>100</v>
      </c>
    </row>
    <row r="120" spans="1:11" x14ac:dyDescent="0.25">
      <c r="A120" s="36"/>
      <c r="B120" s="59"/>
      <c r="C120" s="60"/>
      <c r="D120" s="60"/>
      <c r="E120" s="60"/>
      <c r="F120" s="61"/>
      <c r="G120" s="59"/>
      <c r="H120" s="60"/>
      <c r="I120" s="60"/>
      <c r="J120" s="60"/>
      <c r="K120" s="61"/>
    </row>
    <row r="121" spans="1:11" x14ac:dyDescent="0.25">
      <c r="A121" s="17" t="s">
        <v>81</v>
      </c>
      <c r="B121" s="59"/>
      <c r="C121" s="60"/>
      <c r="D121" s="60"/>
      <c r="E121" s="60"/>
      <c r="F121" s="61"/>
      <c r="G121" s="59"/>
      <c r="H121" s="60"/>
      <c r="I121" s="60"/>
      <c r="J121" s="60"/>
      <c r="K121" s="61"/>
    </row>
    <row r="122" spans="1:11" x14ac:dyDescent="0.25">
      <c r="A122" s="41" t="s">
        <v>95</v>
      </c>
      <c r="B122" s="59" t="s">
        <v>99</v>
      </c>
      <c r="C122" s="60" t="s">
        <v>99</v>
      </c>
      <c r="D122" s="60" t="s">
        <v>99</v>
      </c>
      <c r="E122" s="60" t="s">
        <v>99</v>
      </c>
      <c r="F122" s="61" t="s">
        <v>99</v>
      </c>
      <c r="G122" s="59" t="s">
        <v>99</v>
      </c>
      <c r="H122" s="60" t="s">
        <v>99</v>
      </c>
      <c r="I122" s="60" t="s">
        <v>99</v>
      </c>
      <c r="J122" s="60" t="s">
        <v>99</v>
      </c>
      <c r="K122" s="61" t="s">
        <v>99</v>
      </c>
    </row>
    <row r="123" spans="1:11" x14ac:dyDescent="0.25">
      <c r="A123" s="41" t="s">
        <v>96</v>
      </c>
      <c r="B123" s="59" t="s">
        <v>100</v>
      </c>
      <c r="C123" s="60" t="s">
        <v>100</v>
      </c>
      <c r="D123" s="60" t="s">
        <v>100</v>
      </c>
      <c r="E123" s="60" t="s">
        <v>100</v>
      </c>
      <c r="F123" s="61" t="s">
        <v>100</v>
      </c>
      <c r="G123" s="59" t="s">
        <v>100</v>
      </c>
      <c r="H123" s="60" t="s">
        <v>100</v>
      </c>
      <c r="I123" s="60" t="s">
        <v>100</v>
      </c>
      <c r="J123" s="60" t="s">
        <v>100</v>
      </c>
      <c r="K123" s="61" t="s">
        <v>100</v>
      </c>
    </row>
    <row r="124" spans="1:11" x14ac:dyDescent="0.25">
      <c r="A124" s="41" t="s">
        <v>97</v>
      </c>
      <c r="B124" s="59" t="s">
        <v>100</v>
      </c>
      <c r="C124" s="60" t="s">
        <v>100</v>
      </c>
      <c r="D124" s="60" t="s">
        <v>100</v>
      </c>
      <c r="E124" s="60" t="s">
        <v>100</v>
      </c>
      <c r="F124" s="61" t="s">
        <v>100</v>
      </c>
      <c r="G124" s="59" t="s">
        <v>100</v>
      </c>
      <c r="H124" s="60" t="s">
        <v>100</v>
      </c>
      <c r="I124" s="60" t="s">
        <v>100</v>
      </c>
      <c r="J124" s="60" t="s">
        <v>100</v>
      </c>
      <c r="K124" s="61" t="s">
        <v>100</v>
      </c>
    </row>
    <row r="125" spans="1:11" x14ac:dyDescent="0.25">
      <c r="A125" s="41" t="s">
        <v>98</v>
      </c>
      <c r="B125" s="59" t="s">
        <v>100</v>
      </c>
      <c r="C125" s="60" t="s">
        <v>100</v>
      </c>
      <c r="D125" s="60" t="s">
        <v>100</v>
      </c>
      <c r="E125" s="60" t="s">
        <v>100</v>
      </c>
      <c r="F125" s="61" t="s">
        <v>100</v>
      </c>
      <c r="G125" s="59" t="s">
        <v>100</v>
      </c>
      <c r="H125" s="60" t="s">
        <v>100</v>
      </c>
      <c r="I125" s="60" t="s">
        <v>100</v>
      </c>
      <c r="J125" s="60" t="s">
        <v>100</v>
      </c>
      <c r="K125" s="61" t="s">
        <v>100</v>
      </c>
    </row>
    <row r="126" spans="1:11" x14ac:dyDescent="0.25">
      <c r="A126" s="36"/>
      <c r="B126" s="59"/>
      <c r="C126" s="60"/>
      <c r="D126" s="60"/>
      <c r="E126" s="60"/>
      <c r="F126" s="61"/>
      <c r="G126" s="59"/>
      <c r="H126" s="60"/>
      <c r="I126" s="60"/>
      <c r="J126" s="60"/>
      <c r="K126" s="61"/>
    </row>
    <row r="127" spans="1:11" x14ac:dyDescent="0.25">
      <c r="A127" s="17" t="s">
        <v>82</v>
      </c>
      <c r="B127" s="59"/>
      <c r="C127" s="60"/>
      <c r="D127" s="60"/>
      <c r="E127" s="60"/>
      <c r="F127" s="61"/>
      <c r="G127" s="59"/>
      <c r="H127" s="60"/>
      <c r="I127" s="60"/>
      <c r="J127" s="60"/>
      <c r="K127" s="61"/>
    </row>
    <row r="128" spans="1:11" x14ac:dyDescent="0.25">
      <c r="A128" s="41" t="s">
        <v>95</v>
      </c>
      <c r="B128" s="59" t="s">
        <v>99</v>
      </c>
      <c r="C128" s="60" t="s">
        <v>99</v>
      </c>
      <c r="D128" s="60" t="s">
        <v>99</v>
      </c>
      <c r="E128" s="60" t="s">
        <v>99</v>
      </c>
      <c r="F128" s="61" t="s">
        <v>99</v>
      </c>
      <c r="G128" s="59" t="s">
        <v>99</v>
      </c>
      <c r="H128" s="60" t="s">
        <v>99</v>
      </c>
      <c r="I128" s="60" t="s">
        <v>99</v>
      </c>
      <c r="J128" s="60" t="s">
        <v>99</v>
      </c>
      <c r="K128" s="61" t="s">
        <v>99</v>
      </c>
    </row>
    <row r="129" spans="1:11" x14ac:dyDescent="0.25">
      <c r="A129" s="41" t="s">
        <v>96</v>
      </c>
      <c r="B129" s="59" t="s">
        <v>100</v>
      </c>
      <c r="C129" s="60" t="s">
        <v>100</v>
      </c>
      <c r="D129" s="60" t="s">
        <v>100</v>
      </c>
      <c r="E129" s="60" t="s">
        <v>100</v>
      </c>
      <c r="F129" s="61" t="s">
        <v>100</v>
      </c>
      <c r="G129" s="59" t="s">
        <v>100</v>
      </c>
      <c r="H129" s="60" t="s">
        <v>100</v>
      </c>
      <c r="I129" s="60" t="s">
        <v>100</v>
      </c>
      <c r="J129" s="60" t="s">
        <v>100</v>
      </c>
      <c r="K129" s="61" t="s">
        <v>100</v>
      </c>
    </row>
    <row r="130" spans="1:11" x14ac:dyDescent="0.25">
      <c r="A130" s="41" t="s">
        <v>97</v>
      </c>
      <c r="B130" s="59" t="s">
        <v>100</v>
      </c>
      <c r="C130" s="60" t="s">
        <v>100</v>
      </c>
      <c r="D130" s="60" t="s">
        <v>100</v>
      </c>
      <c r="E130" s="60" t="s">
        <v>100</v>
      </c>
      <c r="F130" s="61" t="s">
        <v>100</v>
      </c>
      <c r="G130" s="59" t="s">
        <v>100</v>
      </c>
      <c r="H130" s="60" t="s">
        <v>100</v>
      </c>
      <c r="I130" s="60" t="s">
        <v>100</v>
      </c>
      <c r="J130" s="60" t="s">
        <v>100</v>
      </c>
      <c r="K130" s="61" t="s">
        <v>100</v>
      </c>
    </row>
    <row r="131" spans="1:11" x14ac:dyDescent="0.25">
      <c r="A131" s="41" t="s">
        <v>98</v>
      </c>
      <c r="B131" s="59" t="s">
        <v>100</v>
      </c>
      <c r="C131" s="60" t="s">
        <v>100</v>
      </c>
      <c r="D131" s="60" t="s">
        <v>100</v>
      </c>
      <c r="E131" s="60" t="s">
        <v>100</v>
      </c>
      <c r="F131" s="61" t="s">
        <v>100</v>
      </c>
      <c r="G131" s="59" t="s">
        <v>100</v>
      </c>
      <c r="H131" s="60" t="s">
        <v>100</v>
      </c>
      <c r="I131" s="60" t="s">
        <v>100</v>
      </c>
      <c r="J131" s="60" t="s">
        <v>100</v>
      </c>
      <c r="K131" s="61" t="s">
        <v>100</v>
      </c>
    </row>
    <row r="132" spans="1:11" x14ac:dyDescent="0.25">
      <c r="A132" s="36"/>
      <c r="B132" s="59"/>
      <c r="C132" s="60"/>
      <c r="D132" s="60"/>
      <c r="E132" s="60"/>
      <c r="F132" s="61"/>
      <c r="G132" s="59"/>
      <c r="H132" s="60"/>
      <c r="I132" s="60"/>
      <c r="J132" s="60"/>
      <c r="K132" s="61"/>
    </row>
    <row r="133" spans="1:11" x14ac:dyDescent="0.25">
      <c r="A133" s="17" t="s">
        <v>90</v>
      </c>
      <c r="B133" s="59"/>
      <c r="C133" s="60"/>
      <c r="D133" s="60"/>
      <c r="E133" s="60"/>
      <c r="F133" s="61"/>
      <c r="G133" s="59"/>
      <c r="H133" s="60"/>
      <c r="I133" s="60"/>
      <c r="J133" s="60"/>
      <c r="K133" s="61"/>
    </row>
    <row r="134" spans="1:11" x14ac:dyDescent="0.25">
      <c r="A134" s="41" t="s">
        <v>95</v>
      </c>
      <c r="B134" s="59" t="s">
        <v>99</v>
      </c>
      <c r="C134" s="60" t="s">
        <v>99</v>
      </c>
      <c r="D134" s="60" t="s">
        <v>99</v>
      </c>
      <c r="E134" s="60" t="s">
        <v>99</v>
      </c>
      <c r="F134" s="61" t="s">
        <v>99</v>
      </c>
      <c r="G134" s="59" t="s">
        <v>99</v>
      </c>
      <c r="H134" s="60" t="s">
        <v>99</v>
      </c>
      <c r="I134" s="60" t="s">
        <v>99</v>
      </c>
      <c r="J134" s="60" t="s">
        <v>99</v>
      </c>
      <c r="K134" s="61" t="s">
        <v>99</v>
      </c>
    </row>
    <row r="135" spans="1:11" x14ac:dyDescent="0.25">
      <c r="A135" s="41" t="s">
        <v>96</v>
      </c>
      <c r="B135" s="59" t="s">
        <v>100</v>
      </c>
      <c r="C135" s="60" t="s">
        <v>100</v>
      </c>
      <c r="D135" s="60" t="s">
        <v>100</v>
      </c>
      <c r="E135" s="60" t="s">
        <v>100</v>
      </c>
      <c r="F135" s="61" t="s">
        <v>100</v>
      </c>
      <c r="G135" s="59" t="s">
        <v>100</v>
      </c>
      <c r="H135" s="60" t="s">
        <v>100</v>
      </c>
      <c r="I135" s="60" t="s">
        <v>100</v>
      </c>
      <c r="J135" s="60" t="s">
        <v>100</v>
      </c>
      <c r="K135" s="61" t="s">
        <v>100</v>
      </c>
    </row>
    <row r="136" spans="1:11" x14ac:dyDescent="0.25">
      <c r="A136" s="41" t="s">
        <v>97</v>
      </c>
      <c r="B136" s="59" t="s">
        <v>100</v>
      </c>
      <c r="C136" s="60" t="s">
        <v>100</v>
      </c>
      <c r="D136" s="60" t="s">
        <v>100</v>
      </c>
      <c r="E136" s="60" t="s">
        <v>100</v>
      </c>
      <c r="F136" s="61" t="s">
        <v>100</v>
      </c>
      <c r="G136" s="59" t="s">
        <v>100</v>
      </c>
      <c r="H136" s="60" t="s">
        <v>100</v>
      </c>
      <c r="I136" s="60" t="s">
        <v>100</v>
      </c>
      <c r="J136" s="60" t="s">
        <v>100</v>
      </c>
      <c r="K136" s="61" t="s">
        <v>100</v>
      </c>
    </row>
    <row r="137" spans="1:11" x14ac:dyDescent="0.25">
      <c r="A137" s="41" t="s">
        <v>98</v>
      </c>
      <c r="B137" s="59" t="s">
        <v>100</v>
      </c>
      <c r="C137" s="60" t="s">
        <v>100</v>
      </c>
      <c r="D137" s="60" t="s">
        <v>100</v>
      </c>
      <c r="E137" s="60" t="s">
        <v>100</v>
      </c>
      <c r="F137" s="61" t="s">
        <v>100</v>
      </c>
      <c r="G137" s="59" t="s">
        <v>100</v>
      </c>
      <c r="H137" s="60" t="s">
        <v>100</v>
      </c>
      <c r="I137" s="60" t="s">
        <v>100</v>
      </c>
      <c r="J137" s="60" t="s">
        <v>100</v>
      </c>
      <c r="K137" s="61" t="s">
        <v>100</v>
      </c>
    </row>
    <row r="138" spans="1:11" x14ac:dyDescent="0.25">
      <c r="A138" s="41"/>
      <c r="B138" s="59"/>
      <c r="C138" s="60"/>
      <c r="D138" s="60"/>
      <c r="E138" s="60"/>
      <c r="F138" s="61"/>
      <c r="G138" s="59"/>
      <c r="H138" s="60"/>
      <c r="I138" s="60"/>
      <c r="J138" s="60"/>
      <c r="K138" s="61"/>
    </row>
    <row r="139" spans="1:11" x14ac:dyDescent="0.25">
      <c r="A139" s="17" t="s">
        <v>91</v>
      </c>
      <c r="B139" s="59"/>
      <c r="C139" s="60"/>
      <c r="D139" s="60"/>
      <c r="E139" s="60"/>
      <c r="F139" s="61"/>
      <c r="G139" s="59"/>
      <c r="H139" s="60"/>
      <c r="I139" s="60"/>
      <c r="J139" s="60"/>
      <c r="K139" s="61"/>
    </row>
    <row r="140" spans="1:11" x14ac:dyDescent="0.25">
      <c r="A140" s="41" t="s">
        <v>95</v>
      </c>
      <c r="B140" s="59" t="s">
        <v>99</v>
      </c>
      <c r="C140" s="60" t="s">
        <v>99</v>
      </c>
      <c r="D140" s="60" t="s">
        <v>99</v>
      </c>
      <c r="E140" s="60" t="s">
        <v>99</v>
      </c>
      <c r="F140" s="61" t="s">
        <v>99</v>
      </c>
      <c r="G140" s="59" t="s">
        <v>99</v>
      </c>
      <c r="H140" s="60" t="s">
        <v>99</v>
      </c>
      <c r="I140" s="60" t="s">
        <v>99</v>
      </c>
      <c r="J140" s="60" t="s">
        <v>99</v>
      </c>
      <c r="K140" s="61" t="s">
        <v>99</v>
      </c>
    </row>
    <row r="141" spans="1:11" x14ac:dyDescent="0.25">
      <c r="A141" s="41" t="s">
        <v>96</v>
      </c>
      <c r="B141" s="59" t="s">
        <v>100</v>
      </c>
      <c r="C141" s="60" t="s">
        <v>100</v>
      </c>
      <c r="D141" s="60" t="s">
        <v>100</v>
      </c>
      <c r="E141" s="60" t="s">
        <v>100</v>
      </c>
      <c r="F141" s="61" t="s">
        <v>100</v>
      </c>
      <c r="G141" s="59" t="s">
        <v>100</v>
      </c>
      <c r="H141" s="60" t="s">
        <v>100</v>
      </c>
      <c r="I141" s="60" t="s">
        <v>100</v>
      </c>
      <c r="J141" s="60" t="s">
        <v>100</v>
      </c>
      <c r="K141" s="61" t="s">
        <v>100</v>
      </c>
    </row>
    <row r="142" spans="1:11" x14ac:dyDescent="0.25">
      <c r="A142" s="41" t="s">
        <v>97</v>
      </c>
      <c r="B142" s="59" t="s">
        <v>100</v>
      </c>
      <c r="C142" s="60" t="s">
        <v>100</v>
      </c>
      <c r="D142" s="60" t="s">
        <v>100</v>
      </c>
      <c r="E142" s="60" t="s">
        <v>100</v>
      </c>
      <c r="F142" s="61" t="s">
        <v>100</v>
      </c>
      <c r="G142" s="59" t="s">
        <v>100</v>
      </c>
      <c r="H142" s="60" t="s">
        <v>100</v>
      </c>
      <c r="I142" s="60" t="s">
        <v>100</v>
      </c>
      <c r="J142" s="60" t="s">
        <v>100</v>
      </c>
      <c r="K142" s="61" t="s">
        <v>100</v>
      </c>
    </row>
    <row r="143" spans="1:11" x14ac:dyDescent="0.25">
      <c r="A143" s="41" t="s">
        <v>98</v>
      </c>
      <c r="B143" s="59" t="s">
        <v>100</v>
      </c>
      <c r="C143" s="60" t="s">
        <v>100</v>
      </c>
      <c r="D143" s="60" t="s">
        <v>100</v>
      </c>
      <c r="E143" s="60" t="s">
        <v>100</v>
      </c>
      <c r="F143" s="61" t="s">
        <v>100</v>
      </c>
      <c r="G143" s="59" t="s">
        <v>100</v>
      </c>
      <c r="H143" s="60" t="s">
        <v>100</v>
      </c>
      <c r="I143" s="60" t="s">
        <v>100</v>
      </c>
      <c r="J143" s="60" t="s">
        <v>100</v>
      </c>
      <c r="K143" s="61" t="s">
        <v>100</v>
      </c>
    </row>
    <row r="144" spans="1:11" x14ac:dyDescent="0.25">
      <c r="A144" s="36"/>
      <c r="B144" s="59"/>
      <c r="C144" s="60"/>
      <c r="D144" s="60"/>
      <c r="E144" s="60"/>
      <c r="F144" s="61"/>
      <c r="G144" s="59"/>
      <c r="H144" s="60"/>
      <c r="I144" s="60"/>
      <c r="J144" s="60"/>
      <c r="K144" s="61"/>
    </row>
    <row r="145" spans="1:11" x14ac:dyDescent="0.25">
      <c r="A145" s="17" t="s">
        <v>83</v>
      </c>
      <c r="B145" s="59"/>
      <c r="C145" s="60"/>
      <c r="D145" s="60"/>
      <c r="E145" s="60"/>
      <c r="F145" s="61"/>
      <c r="G145" s="59"/>
      <c r="H145" s="60"/>
      <c r="I145" s="60"/>
      <c r="J145" s="60"/>
      <c r="K145" s="61"/>
    </row>
    <row r="146" spans="1:11" x14ac:dyDescent="0.25">
      <c r="A146" s="41" t="s">
        <v>95</v>
      </c>
      <c r="B146" s="59" t="s">
        <v>99</v>
      </c>
      <c r="C146" s="60" t="s">
        <v>99</v>
      </c>
      <c r="D146" s="60" t="s">
        <v>99</v>
      </c>
      <c r="E146" s="60" t="s">
        <v>99</v>
      </c>
      <c r="F146" s="61" t="s">
        <v>99</v>
      </c>
      <c r="G146" s="59" t="s">
        <v>99</v>
      </c>
      <c r="H146" s="60" t="s">
        <v>99</v>
      </c>
      <c r="I146" s="60" t="s">
        <v>99</v>
      </c>
      <c r="J146" s="60" t="s">
        <v>99</v>
      </c>
      <c r="K146" s="61" t="s">
        <v>99</v>
      </c>
    </row>
    <row r="147" spans="1:11" x14ac:dyDescent="0.25">
      <c r="A147" s="41" t="s">
        <v>96</v>
      </c>
      <c r="B147" s="59" t="s">
        <v>100</v>
      </c>
      <c r="C147" s="60" t="s">
        <v>100</v>
      </c>
      <c r="D147" s="60" t="s">
        <v>100</v>
      </c>
      <c r="E147" s="60" t="s">
        <v>100</v>
      </c>
      <c r="F147" s="61" t="s">
        <v>100</v>
      </c>
      <c r="G147" s="59" t="s">
        <v>100</v>
      </c>
      <c r="H147" s="60" t="s">
        <v>100</v>
      </c>
      <c r="I147" s="60" t="s">
        <v>100</v>
      </c>
      <c r="J147" s="60" t="s">
        <v>100</v>
      </c>
      <c r="K147" s="61" t="s">
        <v>100</v>
      </c>
    </row>
    <row r="148" spans="1:11" x14ac:dyDescent="0.25">
      <c r="A148" s="41" t="s">
        <v>97</v>
      </c>
      <c r="B148" s="59" t="s">
        <v>100</v>
      </c>
      <c r="C148" s="60" t="s">
        <v>100</v>
      </c>
      <c r="D148" s="60" t="s">
        <v>100</v>
      </c>
      <c r="E148" s="60" t="s">
        <v>100</v>
      </c>
      <c r="F148" s="61" t="s">
        <v>100</v>
      </c>
      <c r="G148" s="59" t="s">
        <v>100</v>
      </c>
      <c r="H148" s="60" t="s">
        <v>100</v>
      </c>
      <c r="I148" s="60" t="s">
        <v>100</v>
      </c>
      <c r="J148" s="60" t="s">
        <v>100</v>
      </c>
      <c r="K148" s="61" t="s">
        <v>100</v>
      </c>
    </row>
    <row r="149" spans="1:11" x14ac:dyDescent="0.25">
      <c r="A149" s="41" t="s">
        <v>98</v>
      </c>
      <c r="B149" s="59" t="s">
        <v>100</v>
      </c>
      <c r="C149" s="60" t="s">
        <v>100</v>
      </c>
      <c r="D149" s="60" t="s">
        <v>100</v>
      </c>
      <c r="E149" s="60" t="s">
        <v>100</v>
      </c>
      <c r="F149" s="61" t="s">
        <v>100</v>
      </c>
      <c r="G149" s="59" t="s">
        <v>100</v>
      </c>
      <c r="H149" s="60" t="s">
        <v>100</v>
      </c>
      <c r="I149" s="60" t="s">
        <v>100</v>
      </c>
      <c r="J149" s="60" t="s">
        <v>100</v>
      </c>
      <c r="K149" s="61" t="s">
        <v>100</v>
      </c>
    </row>
    <row r="150" spans="1:11" x14ac:dyDescent="0.25">
      <c r="A150" s="36"/>
      <c r="B150" s="59"/>
      <c r="C150" s="60"/>
      <c r="D150" s="60"/>
      <c r="E150" s="60"/>
      <c r="F150" s="61"/>
      <c r="G150" s="59"/>
      <c r="H150" s="60"/>
      <c r="I150" s="60"/>
      <c r="J150" s="60"/>
      <c r="K150" s="61"/>
    </row>
    <row r="151" spans="1:11" x14ac:dyDescent="0.25">
      <c r="A151" s="17" t="s">
        <v>84</v>
      </c>
      <c r="B151" s="59"/>
      <c r="C151" s="60"/>
      <c r="D151" s="60"/>
      <c r="E151" s="60"/>
      <c r="F151" s="61"/>
      <c r="G151" s="59"/>
      <c r="H151" s="60"/>
      <c r="I151" s="60"/>
      <c r="J151" s="60"/>
      <c r="K151" s="61"/>
    </row>
    <row r="152" spans="1:11" x14ac:dyDescent="0.25">
      <c r="A152" s="41" t="s">
        <v>95</v>
      </c>
      <c r="B152" s="59" t="s">
        <v>99</v>
      </c>
      <c r="C152" s="60" t="s">
        <v>99</v>
      </c>
      <c r="D152" s="60" t="s">
        <v>99</v>
      </c>
      <c r="E152" s="60" t="s">
        <v>99</v>
      </c>
      <c r="F152" s="61" t="s">
        <v>99</v>
      </c>
      <c r="G152" s="59" t="s">
        <v>99</v>
      </c>
      <c r="H152" s="60" t="s">
        <v>99</v>
      </c>
      <c r="I152" s="60" t="s">
        <v>99</v>
      </c>
      <c r="J152" s="60" t="s">
        <v>99</v>
      </c>
      <c r="K152" s="61" t="s">
        <v>99</v>
      </c>
    </row>
    <row r="153" spans="1:11" x14ac:dyDescent="0.25">
      <c r="A153" s="41" t="s">
        <v>96</v>
      </c>
      <c r="B153" s="59" t="s">
        <v>100</v>
      </c>
      <c r="C153" s="60" t="s">
        <v>100</v>
      </c>
      <c r="D153" s="60" t="s">
        <v>100</v>
      </c>
      <c r="E153" s="60" t="s">
        <v>100</v>
      </c>
      <c r="F153" s="61" t="s">
        <v>100</v>
      </c>
      <c r="G153" s="59" t="s">
        <v>100</v>
      </c>
      <c r="H153" s="60" t="s">
        <v>100</v>
      </c>
      <c r="I153" s="60" t="s">
        <v>100</v>
      </c>
      <c r="J153" s="60" t="s">
        <v>100</v>
      </c>
      <c r="K153" s="61" t="s">
        <v>100</v>
      </c>
    </row>
    <row r="154" spans="1:11" x14ac:dyDescent="0.25">
      <c r="A154" s="41" t="s">
        <v>97</v>
      </c>
      <c r="B154" s="59" t="s">
        <v>100</v>
      </c>
      <c r="C154" s="60" t="s">
        <v>100</v>
      </c>
      <c r="D154" s="60" t="s">
        <v>100</v>
      </c>
      <c r="E154" s="60" t="s">
        <v>100</v>
      </c>
      <c r="F154" s="61" t="s">
        <v>100</v>
      </c>
      <c r="G154" s="59" t="s">
        <v>100</v>
      </c>
      <c r="H154" s="60" t="s">
        <v>100</v>
      </c>
      <c r="I154" s="60" t="s">
        <v>100</v>
      </c>
      <c r="J154" s="60" t="s">
        <v>100</v>
      </c>
      <c r="K154" s="61" t="s">
        <v>100</v>
      </c>
    </row>
    <row r="155" spans="1:11" x14ac:dyDescent="0.25">
      <c r="A155" s="41" t="s">
        <v>98</v>
      </c>
      <c r="B155" s="59" t="s">
        <v>100</v>
      </c>
      <c r="C155" s="60" t="s">
        <v>100</v>
      </c>
      <c r="D155" s="60" t="s">
        <v>100</v>
      </c>
      <c r="E155" s="60" t="s">
        <v>100</v>
      </c>
      <c r="F155" s="61" t="s">
        <v>100</v>
      </c>
      <c r="G155" s="59" t="s">
        <v>100</v>
      </c>
      <c r="H155" s="60" t="s">
        <v>100</v>
      </c>
      <c r="I155" s="60" t="s">
        <v>100</v>
      </c>
      <c r="J155" s="60" t="s">
        <v>100</v>
      </c>
      <c r="K155" s="61" t="s">
        <v>100</v>
      </c>
    </row>
    <row r="156" spans="1:11" x14ac:dyDescent="0.25">
      <c r="A156" s="36"/>
      <c r="B156" s="59"/>
      <c r="C156" s="60"/>
      <c r="D156" s="60"/>
      <c r="E156" s="60"/>
      <c r="F156" s="61"/>
      <c r="G156" s="59"/>
      <c r="H156" s="60"/>
      <c r="I156" s="60"/>
      <c r="J156" s="60"/>
      <c r="K156" s="61"/>
    </row>
    <row r="157" spans="1:11" x14ac:dyDescent="0.25">
      <c r="A157" s="17" t="s">
        <v>85</v>
      </c>
      <c r="B157" s="59"/>
      <c r="C157" s="60"/>
      <c r="D157" s="60"/>
      <c r="E157" s="60"/>
      <c r="F157" s="61"/>
      <c r="G157" s="59"/>
      <c r="H157" s="60"/>
      <c r="I157" s="60"/>
      <c r="J157" s="60"/>
      <c r="K157" s="61"/>
    </row>
    <row r="158" spans="1:11" x14ac:dyDescent="0.25">
      <c r="A158" s="41" t="s">
        <v>95</v>
      </c>
      <c r="B158" s="59">
        <v>22</v>
      </c>
      <c r="C158" s="60">
        <v>6</v>
      </c>
      <c r="D158" s="60">
        <v>8</v>
      </c>
      <c r="E158" s="60">
        <v>32</v>
      </c>
      <c r="F158" s="61">
        <v>68</v>
      </c>
      <c r="G158" s="59">
        <v>9</v>
      </c>
      <c r="H158" s="60">
        <v>11</v>
      </c>
      <c r="I158" s="60">
        <v>0</v>
      </c>
      <c r="J158" s="60">
        <v>62</v>
      </c>
      <c r="K158" s="61">
        <v>82</v>
      </c>
    </row>
    <row r="159" spans="1:11" x14ac:dyDescent="0.25">
      <c r="A159" s="41" t="s">
        <v>96</v>
      </c>
      <c r="B159" s="59" t="s">
        <v>100</v>
      </c>
      <c r="C159" s="60" t="s">
        <v>100</v>
      </c>
      <c r="D159" s="60" t="s">
        <v>100</v>
      </c>
      <c r="E159" s="60" t="s">
        <v>100</v>
      </c>
      <c r="F159" s="61" t="s">
        <v>100</v>
      </c>
      <c r="G159" s="59" t="s">
        <v>100</v>
      </c>
      <c r="H159" s="60" t="s">
        <v>100</v>
      </c>
      <c r="I159" s="60" t="s">
        <v>100</v>
      </c>
      <c r="J159" s="60" t="s">
        <v>100</v>
      </c>
      <c r="K159" s="61" t="s">
        <v>100</v>
      </c>
    </row>
    <row r="160" spans="1:11" x14ac:dyDescent="0.25">
      <c r="A160" s="41" t="s">
        <v>97</v>
      </c>
      <c r="B160" s="59" t="s">
        <v>100</v>
      </c>
      <c r="C160" s="60" t="s">
        <v>100</v>
      </c>
      <c r="D160" s="60" t="s">
        <v>100</v>
      </c>
      <c r="E160" s="60" t="s">
        <v>100</v>
      </c>
      <c r="F160" s="61" t="s">
        <v>100</v>
      </c>
      <c r="G160" s="59" t="s">
        <v>100</v>
      </c>
      <c r="H160" s="60" t="s">
        <v>100</v>
      </c>
      <c r="I160" s="60" t="s">
        <v>100</v>
      </c>
      <c r="J160" s="60" t="s">
        <v>100</v>
      </c>
      <c r="K160" s="61" t="s">
        <v>100</v>
      </c>
    </row>
    <row r="161" spans="1:11" x14ac:dyDescent="0.25">
      <c r="A161" s="41" t="s">
        <v>98</v>
      </c>
      <c r="B161" s="59" t="s">
        <v>100</v>
      </c>
      <c r="C161" s="60" t="s">
        <v>100</v>
      </c>
      <c r="D161" s="60" t="s">
        <v>100</v>
      </c>
      <c r="E161" s="60" t="s">
        <v>100</v>
      </c>
      <c r="F161" s="61" t="s">
        <v>100</v>
      </c>
      <c r="G161" s="59" t="s">
        <v>100</v>
      </c>
      <c r="H161" s="60" t="s">
        <v>100</v>
      </c>
      <c r="I161" s="60" t="s">
        <v>100</v>
      </c>
      <c r="J161" s="60" t="s">
        <v>100</v>
      </c>
      <c r="K161" s="61" t="s">
        <v>100</v>
      </c>
    </row>
    <row r="162" spans="1:11" x14ac:dyDescent="0.25">
      <c r="A162" s="36"/>
      <c r="B162" s="59"/>
      <c r="C162" s="60"/>
      <c r="D162" s="60"/>
      <c r="E162" s="60"/>
      <c r="F162" s="61"/>
      <c r="G162" s="59"/>
      <c r="H162" s="60"/>
      <c r="I162" s="60"/>
      <c r="J162" s="60"/>
      <c r="K162" s="61"/>
    </row>
    <row r="163" spans="1:11" x14ac:dyDescent="0.25">
      <c r="A163" s="17" t="s">
        <v>86</v>
      </c>
      <c r="B163" s="59"/>
      <c r="C163" s="60"/>
      <c r="D163" s="60"/>
      <c r="E163" s="60"/>
      <c r="F163" s="61"/>
      <c r="G163" s="59"/>
      <c r="H163" s="60"/>
      <c r="I163" s="60"/>
      <c r="J163" s="60"/>
      <c r="K163" s="61"/>
    </row>
    <row r="164" spans="1:11" x14ac:dyDescent="0.25">
      <c r="A164" s="41" t="s">
        <v>95</v>
      </c>
      <c r="B164" s="59">
        <v>49</v>
      </c>
      <c r="C164" s="60">
        <v>0</v>
      </c>
      <c r="D164" s="60">
        <v>66</v>
      </c>
      <c r="E164" s="60">
        <v>96</v>
      </c>
      <c r="F164" s="61">
        <v>211</v>
      </c>
      <c r="G164" s="59">
        <v>1</v>
      </c>
      <c r="H164" s="60">
        <v>0</v>
      </c>
      <c r="I164" s="60">
        <v>0</v>
      </c>
      <c r="J164" s="60">
        <v>4</v>
      </c>
      <c r="K164" s="61">
        <v>5</v>
      </c>
    </row>
    <row r="165" spans="1:11" x14ac:dyDescent="0.25">
      <c r="A165" s="41" t="s">
        <v>96</v>
      </c>
      <c r="B165" s="59" t="s">
        <v>100</v>
      </c>
      <c r="C165" s="60" t="s">
        <v>100</v>
      </c>
      <c r="D165" s="60" t="s">
        <v>100</v>
      </c>
      <c r="E165" s="60" t="s">
        <v>100</v>
      </c>
      <c r="F165" s="61" t="s">
        <v>100</v>
      </c>
      <c r="G165" s="59" t="s">
        <v>100</v>
      </c>
      <c r="H165" s="60" t="s">
        <v>100</v>
      </c>
      <c r="I165" s="60" t="s">
        <v>100</v>
      </c>
      <c r="J165" s="60" t="s">
        <v>100</v>
      </c>
      <c r="K165" s="61" t="s">
        <v>100</v>
      </c>
    </row>
    <row r="166" spans="1:11" x14ac:dyDescent="0.25">
      <c r="A166" s="41" t="s">
        <v>97</v>
      </c>
      <c r="B166" s="59" t="s">
        <v>100</v>
      </c>
      <c r="C166" s="60" t="s">
        <v>100</v>
      </c>
      <c r="D166" s="60" t="s">
        <v>100</v>
      </c>
      <c r="E166" s="60" t="s">
        <v>100</v>
      </c>
      <c r="F166" s="61" t="s">
        <v>100</v>
      </c>
      <c r="G166" s="59" t="s">
        <v>100</v>
      </c>
      <c r="H166" s="60" t="s">
        <v>100</v>
      </c>
      <c r="I166" s="60" t="s">
        <v>100</v>
      </c>
      <c r="J166" s="60" t="s">
        <v>100</v>
      </c>
      <c r="K166" s="61" t="s">
        <v>100</v>
      </c>
    </row>
    <row r="167" spans="1:11" x14ac:dyDescent="0.25">
      <c r="A167" s="41" t="s">
        <v>98</v>
      </c>
      <c r="B167" s="59" t="s">
        <v>100</v>
      </c>
      <c r="C167" s="60" t="s">
        <v>100</v>
      </c>
      <c r="D167" s="60" t="s">
        <v>100</v>
      </c>
      <c r="E167" s="60" t="s">
        <v>100</v>
      </c>
      <c r="F167" s="61" t="s">
        <v>100</v>
      </c>
      <c r="G167" s="59" t="s">
        <v>100</v>
      </c>
      <c r="H167" s="60" t="s">
        <v>100</v>
      </c>
      <c r="I167" s="60" t="s">
        <v>100</v>
      </c>
      <c r="J167" s="60" t="s">
        <v>100</v>
      </c>
      <c r="K167" s="61" t="s">
        <v>100</v>
      </c>
    </row>
    <row r="168" spans="1:11" x14ac:dyDescent="0.25">
      <c r="A168" s="36"/>
      <c r="B168" s="59"/>
      <c r="C168" s="60"/>
      <c r="D168" s="60"/>
      <c r="E168" s="60"/>
      <c r="F168" s="61"/>
      <c r="G168" s="59"/>
      <c r="H168" s="60"/>
      <c r="I168" s="60"/>
      <c r="J168" s="60"/>
      <c r="K168" s="61"/>
    </row>
    <row r="169" spans="1:11" x14ac:dyDescent="0.25">
      <c r="A169" s="17" t="s">
        <v>87</v>
      </c>
      <c r="B169" s="59"/>
      <c r="C169" s="60"/>
      <c r="D169" s="60"/>
      <c r="E169" s="60"/>
      <c r="F169" s="61"/>
      <c r="G169" s="59"/>
      <c r="H169" s="60"/>
      <c r="I169" s="60"/>
      <c r="J169" s="60"/>
      <c r="K169" s="61"/>
    </row>
    <row r="170" spans="1:11" x14ac:dyDescent="0.25">
      <c r="A170" s="41" t="s">
        <v>95</v>
      </c>
      <c r="B170" s="59">
        <v>66</v>
      </c>
      <c r="C170" s="60">
        <v>2</v>
      </c>
      <c r="D170" s="60">
        <v>51</v>
      </c>
      <c r="E170" s="60">
        <v>106</v>
      </c>
      <c r="F170" s="61">
        <v>225</v>
      </c>
      <c r="G170" s="59">
        <v>0</v>
      </c>
      <c r="H170" s="60">
        <v>0</v>
      </c>
      <c r="I170" s="60">
        <v>0</v>
      </c>
      <c r="J170" s="60">
        <v>0</v>
      </c>
      <c r="K170" s="61">
        <v>0</v>
      </c>
    </row>
    <row r="171" spans="1:11" x14ac:dyDescent="0.25">
      <c r="A171" s="41" t="s">
        <v>96</v>
      </c>
      <c r="B171" s="59" t="s">
        <v>100</v>
      </c>
      <c r="C171" s="60" t="s">
        <v>100</v>
      </c>
      <c r="D171" s="60" t="s">
        <v>100</v>
      </c>
      <c r="E171" s="60" t="s">
        <v>100</v>
      </c>
      <c r="F171" s="61" t="s">
        <v>100</v>
      </c>
      <c r="G171" s="59" t="s">
        <v>100</v>
      </c>
      <c r="H171" s="60" t="s">
        <v>100</v>
      </c>
      <c r="I171" s="60" t="s">
        <v>100</v>
      </c>
      <c r="J171" s="60" t="s">
        <v>100</v>
      </c>
      <c r="K171" s="61" t="s">
        <v>100</v>
      </c>
    </row>
    <row r="172" spans="1:11" x14ac:dyDescent="0.25">
      <c r="A172" s="41" t="s">
        <v>97</v>
      </c>
      <c r="B172" s="59" t="s">
        <v>100</v>
      </c>
      <c r="C172" s="60" t="s">
        <v>100</v>
      </c>
      <c r="D172" s="60" t="s">
        <v>100</v>
      </c>
      <c r="E172" s="60" t="s">
        <v>100</v>
      </c>
      <c r="F172" s="61" t="s">
        <v>100</v>
      </c>
      <c r="G172" s="59" t="s">
        <v>100</v>
      </c>
      <c r="H172" s="60" t="s">
        <v>100</v>
      </c>
      <c r="I172" s="60" t="s">
        <v>100</v>
      </c>
      <c r="J172" s="60" t="s">
        <v>100</v>
      </c>
      <c r="K172" s="61" t="s">
        <v>100</v>
      </c>
    </row>
    <row r="173" spans="1:11" x14ac:dyDescent="0.25">
      <c r="A173" s="41" t="s">
        <v>98</v>
      </c>
      <c r="B173" s="59" t="s">
        <v>100</v>
      </c>
      <c r="C173" s="60" t="s">
        <v>100</v>
      </c>
      <c r="D173" s="60" t="s">
        <v>100</v>
      </c>
      <c r="E173" s="60" t="s">
        <v>100</v>
      </c>
      <c r="F173" s="61" t="s">
        <v>100</v>
      </c>
      <c r="G173" s="59" t="s">
        <v>100</v>
      </c>
      <c r="H173" s="60" t="s">
        <v>100</v>
      </c>
      <c r="I173" s="60" t="s">
        <v>100</v>
      </c>
      <c r="J173" s="60" t="s">
        <v>100</v>
      </c>
      <c r="K173" s="61" t="s">
        <v>100</v>
      </c>
    </row>
    <row r="174" spans="1:11" x14ac:dyDescent="0.25">
      <c r="A174" s="36"/>
      <c r="B174" s="59"/>
      <c r="C174" s="60"/>
      <c r="D174" s="60"/>
      <c r="E174" s="60"/>
      <c r="F174" s="61"/>
      <c r="G174" s="59"/>
      <c r="H174" s="60"/>
      <c r="I174" s="60"/>
      <c r="J174" s="60"/>
      <c r="K174" s="61"/>
    </row>
    <row r="175" spans="1:11" x14ac:dyDescent="0.25">
      <c r="A175" s="17" t="s">
        <v>88</v>
      </c>
      <c r="B175" s="59"/>
      <c r="C175" s="60"/>
      <c r="D175" s="60"/>
      <c r="E175" s="60"/>
      <c r="F175" s="61"/>
      <c r="G175" s="59"/>
      <c r="H175" s="60"/>
      <c r="I175" s="60"/>
      <c r="J175" s="60"/>
      <c r="K175" s="61"/>
    </row>
    <row r="176" spans="1:11" x14ac:dyDescent="0.25">
      <c r="A176" s="41" t="s">
        <v>95</v>
      </c>
      <c r="B176" s="59">
        <v>10</v>
      </c>
      <c r="C176" s="60">
        <v>2</v>
      </c>
      <c r="D176" s="60">
        <v>50</v>
      </c>
      <c r="E176" s="60">
        <v>77</v>
      </c>
      <c r="F176" s="61">
        <v>139</v>
      </c>
      <c r="G176" s="59">
        <v>0</v>
      </c>
      <c r="H176" s="60">
        <v>0</v>
      </c>
      <c r="I176" s="60">
        <v>0</v>
      </c>
      <c r="J176" s="60">
        <v>0</v>
      </c>
      <c r="K176" s="61">
        <v>0</v>
      </c>
    </row>
    <row r="177" spans="1:11" x14ac:dyDescent="0.25">
      <c r="A177" s="41" t="s">
        <v>96</v>
      </c>
      <c r="B177" s="59" t="s">
        <v>100</v>
      </c>
      <c r="C177" s="60" t="s">
        <v>100</v>
      </c>
      <c r="D177" s="60" t="s">
        <v>100</v>
      </c>
      <c r="E177" s="60" t="s">
        <v>100</v>
      </c>
      <c r="F177" s="61" t="s">
        <v>100</v>
      </c>
      <c r="G177" s="59" t="s">
        <v>100</v>
      </c>
      <c r="H177" s="60" t="s">
        <v>100</v>
      </c>
      <c r="I177" s="60" t="s">
        <v>100</v>
      </c>
      <c r="J177" s="60" t="s">
        <v>100</v>
      </c>
      <c r="K177" s="61" t="s">
        <v>100</v>
      </c>
    </row>
    <row r="178" spans="1:11" x14ac:dyDescent="0.25">
      <c r="A178" s="41" t="s">
        <v>97</v>
      </c>
      <c r="B178" s="59" t="s">
        <v>100</v>
      </c>
      <c r="C178" s="60" t="s">
        <v>100</v>
      </c>
      <c r="D178" s="60" t="s">
        <v>100</v>
      </c>
      <c r="E178" s="60" t="s">
        <v>100</v>
      </c>
      <c r="F178" s="61" t="s">
        <v>100</v>
      </c>
      <c r="G178" s="59" t="s">
        <v>100</v>
      </c>
      <c r="H178" s="60" t="s">
        <v>100</v>
      </c>
      <c r="I178" s="60" t="s">
        <v>100</v>
      </c>
      <c r="J178" s="60" t="s">
        <v>100</v>
      </c>
      <c r="K178" s="61" t="s">
        <v>100</v>
      </c>
    </row>
    <row r="179" spans="1:11" ht="15.75" thickBot="1" x14ac:dyDescent="0.3">
      <c r="A179" s="48" t="s">
        <v>98</v>
      </c>
      <c r="B179" s="86" t="s">
        <v>100</v>
      </c>
      <c r="C179" s="88" t="s">
        <v>100</v>
      </c>
      <c r="D179" s="88" t="s">
        <v>100</v>
      </c>
      <c r="E179" s="88" t="s">
        <v>100</v>
      </c>
      <c r="F179" s="89" t="s">
        <v>100</v>
      </c>
      <c r="G179" s="86" t="s">
        <v>100</v>
      </c>
      <c r="H179" s="88" t="s">
        <v>100</v>
      </c>
      <c r="I179" s="88" t="s">
        <v>100</v>
      </c>
      <c r="J179" s="88" t="s">
        <v>100</v>
      </c>
      <c r="K179" s="89" t="s">
        <v>100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conditionalFormatting sqref="B1:K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S207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Non-Acute Hospitals Utilization Reports: First Quarter 2026</v>
      </c>
    </row>
    <row r="8" spans="1:19" ht="15.75" x14ac:dyDescent="0.25">
      <c r="A8" s="31" t="s">
        <v>28</v>
      </c>
    </row>
    <row r="9" spans="1:19" x14ac:dyDescent="0.25">
      <c r="A9" s="32" t="str">
        <f>Contents!A9</f>
        <v>Produced on May 11, 2026</v>
      </c>
    </row>
    <row r="10" spans="1:19" x14ac:dyDescent="0.25">
      <c r="A10" s="32" t="str">
        <f>Contents!A10</f>
        <v>Includes data loaded through May 10, 2026</v>
      </c>
    </row>
    <row r="12" spans="1:19" ht="15.75" thickBot="1" x14ac:dyDescent="0.3">
      <c r="A12" s="33" t="s">
        <v>58</v>
      </c>
    </row>
    <row r="13" spans="1:19" s="35" customFormat="1" x14ac:dyDescent="0.25">
      <c r="A13" s="111" t="s">
        <v>11</v>
      </c>
      <c r="B13" s="104" t="s">
        <v>29</v>
      </c>
      <c r="C13" s="105"/>
      <c r="D13" s="105"/>
      <c r="E13" s="105"/>
      <c r="F13" s="105"/>
      <c r="G13" s="106"/>
      <c r="H13" s="104" t="s">
        <v>30</v>
      </c>
      <c r="I13" s="105"/>
      <c r="J13" s="105"/>
      <c r="K13" s="105"/>
      <c r="L13" s="105"/>
      <c r="M13" s="106"/>
      <c r="N13" s="107" t="s">
        <v>31</v>
      </c>
      <c r="O13" s="108"/>
      <c r="P13" s="109"/>
      <c r="Q13" s="109"/>
      <c r="R13" s="109"/>
      <c r="S13" s="110"/>
    </row>
    <row r="14" spans="1:19" s="35" customFormat="1" ht="66.75" customHeight="1" thickBot="1" x14ac:dyDescent="0.3">
      <c r="A14" s="112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3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4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SUM(B16:B17)</f>
        <v>873</v>
      </c>
      <c r="C15" s="19">
        <f t="shared" si="0"/>
        <v>1275</v>
      </c>
      <c r="D15" s="19">
        <f t="shared" si="0"/>
        <v>518</v>
      </c>
      <c r="E15" s="19">
        <f t="shared" si="0"/>
        <v>58</v>
      </c>
      <c r="F15" s="19">
        <f t="shared" si="0"/>
        <v>12</v>
      </c>
      <c r="G15" s="20">
        <f t="shared" si="0"/>
        <v>2736</v>
      </c>
      <c r="H15" s="18">
        <f t="shared" si="0"/>
        <v>8</v>
      </c>
      <c r="I15" s="19">
        <f t="shared" si="0"/>
        <v>147</v>
      </c>
      <c r="J15" s="19">
        <f t="shared" si="0"/>
        <v>155</v>
      </c>
      <c r="K15" s="19">
        <f t="shared" si="0"/>
        <v>0</v>
      </c>
      <c r="L15" s="19">
        <f t="shared" si="0"/>
        <v>5</v>
      </c>
      <c r="M15" s="20">
        <f t="shared" si="0"/>
        <v>315</v>
      </c>
      <c r="N15" s="26">
        <f t="shared" si="0"/>
        <v>0</v>
      </c>
      <c r="O15" s="25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20">
        <f t="shared" si="0"/>
        <v>0</v>
      </c>
    </row>
    <row r="16" spans="1:19" x14ac:dyDescent="0.25">
      <c r="A16" s="23" t="s">
        <v>56</v>
      </c>
      <c r="B16" s="18">
        <f t="shared" ref="B16:S16" si="1">B24+B31+B165+B39+B46+B53+B60+B67+B74+B81+B88+B95+B102+B109+B116+B123+B130+B137+B144+B151+B158</f>
        <v>335</v>
      </c>
      <c r="C16" s="19">
        <f t="shared" si="1"/>
        <v>982</v>
      </c>
      <c r="D16" s="19">
        <f t="shared" si="1"/>
        <v>199</v>
      </c>
      <c r="E16" s="19">
        <f t="shared" si="1"/>
        <v>0</v>
      </c>
      <c r="F16" s="19">
        <f t="shared" si="1"/>
        <v>10</v>
      </c>
      <c r="G16" s="20">
        <f t="shared" si="1"/>
        <v>1526</v>
      </c>
      <c r="H16" s="18">
        <f t="shared" si="1"/>
        <v>8</v>
      </c>
      <c r="I16" s="19">
        <f t="shared" si="1"/>
        <v>126</v>
      </c>
      <c r="J16" s="19">
        <f t="shared" si="1"/>
        <v>98</v>
      </c>
      <c r="K16" s="19">
        <f t="shared" si="1"/>
        <v>0</v>
      </c>
      <c r="L16" s="19">
        <f t="shared" si="1"/>
        <v>4</v>
      </c>
      <c r="M16" s="20">
        <f t="shared" si="1"/>
        <v>236</v>
      </c>
      <c r="N16" s="26">
        <f t="shared" si="1"/>
        <v>0</v>
      </c>
      <c r="O16" s="25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20">
        <f t="shared" si="1"/>
        <v>0</v>
      </c>
    </row>
    <row r="17" spans="1:19" x14ac:dyDescent="0.25">
      <c r="A17" s="23" t="s">
        <v>57</v>
      </c>
      <c r="B17" s="18">
        <f>B172+B179+B186+B193+B200+B207</f>
        <v>538</v>
      </c>
      <c r="C17" s="19">
        <f t="shared" ref="C17:S17" si="2">C172+C179+C186+C193+C200+C207</f>
        <v>293</v>
      </c>
      <c r="D17" s="19">
        <f t="shared" si="2"/>
        <v>319</v>
      </c>
      <c r="E17" s="19">
        <f t="shared" si="2"/>
        <v>58</v>
      </c>
      <c r="F17" s="19">
        <f t="shared" si="2"/>
        <v>2</v>
      </c>
      <c r="G17" s="20">
        <f t="shared" si="2"/>
        <v>1210</v>
      </c>
      <c r="H17" s="18">
        <f t="shared" si="2"/>
        <v>0</v>
      </c>
      <c r="I17" s="19">
        <f t="shared" si="2"/>
        <v>21</v>
      </c>
      <c r="J17" s="19">
        <f t="shared" si="2"/>
        <v>57</v>
      </c>
      <c r="K17" s="19">
        <f t="shared" si="2"/>
        <v>0</v>
      </c>
      <c r="L17" s="19">
        <f t="shared" si="2"/>
        <v>1</v>
      </c>
      <c r="M17" s="20">
        <f t="shared" si="2"/>
        <v>79</v>
      </c>
      <c r="N17" s="26">
        <f t="shared" si="2"/>
        <v>0</v>
      </c>
      <c r="O17" s="25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20">
        <f t="shared" si="2"/>
        <v>0</v>
      </c>
    </row>
    <row r="18" spans="1:19" x14ac:dyDescent="0.25">
      <c r="A18" s="36"/>
      <c r="B18" s="37"/>
      <c r="C18" s="38"/>
      <c r="D18" s="38"/>
      <c r="E18" s="38"/>
      <c r="F18" s="38"/>
      <c r="G18" s="39"/>
      <c r="H18" s="37"/>
      <c r="I18" s="38"/>
      <c r="J18" s="38"/>
      <c r="K18" s="38"/>
      <c r="L18" s="38"/>
      <c r="M18" s="39"/>
      <c r="N18" s="64"/>
      <c r="O18" s="63"/>
      <c r="P18" s="38"/>
      <c r="Q18" s="38"/>
      <c r="R18" s="38"/>
      <c r="S18" s="39"/>
    </row>
    <row r="19" spans="1:19" x14ac:dyDescent="0.25">
      <c r="A19" s="17" t="s">
        <v>65</v>
      </c>
      <c r="B19" s="37"/>
      <c r="C19" s="38"/>
      <c r="D19" s="38"/>
      <c r="E19" s="38"/>
      <c r="F19" s="38"/>
      <c r="G19" s="39"/>
      <c r="H19" s="37"/>
      <c r="I19" s="38"/>
      <c r="J19" s="38"/>
      <c r="K19" s="38"/>
      <c r="L19" s="38"/>
      <c r="M19" s="39"/>
      <c r="N19" s="64"/>
      <c r="O19" s="63"/>
      <c r="P19" s="38"/>
      <c r="Q19" s="38"/>
      <c r="R19" s="38"/>
      <c r="S19" s="39"/>
    </row>
    <row r="20" spans="1:19" x14ac:dyDescent="0.25">
      <c r="A20" s="41" t="s">
        <v>95</v>
      </c>
      <c r="B20" s="42" t="s">
        <v>99</v>
      </c>
      <c r="C20" s="43" t="s">
        <v>99</v>
      </c>
      <c r="D20" s="43" t="s">
        <v>99</v>
      </c>
      <c r="E20" s="43" t="s">
        <v>99</v>
      </c>
      <c r="F20" s="43" t="s">
        <v>99</v>
      </c>
      <c r="G20" s="44" t="s">
        <v>99</v>
      </c>
      <c r="H20" s="42" t="s">
        <v>99</v>
      </c>
      <c r="I20" s="43" t="s">
        <v>99</v>
      </c>
      <c r="J20" s="43" t="s">
        <v>99</v>
      </c>
      <c r="K20" s="43" t="s">
        <v>99</v>
      </c>
      <c r="L20" s="43" t="s">
        <v>99</v>
      </c>
      <c r="M20" s="44" t="s">
        <v>99</v>
      </c>
      <c r="N20" s="66" t="s">
        <v>99</v>
      </c>
      <c r="O20" s="65" t="s">
        <v>99</v>
      </c>
      <c r="P20" s="43" t="s">
        <v>99</v>
      </c>
      <c r="Q20" s="43" t="s">
        <v>99</v>
      </c>
      <c r="R20" s="43" t="s">
        <v>99</v>
      </c>
      <c r="S20" s="44" t="s">
        <v>99</v>
      </c>
    </row>
    <row r="21" spans="1:19" x14ac:dyDescent="0.25">
      <c r="A21" s="41" t="s">
        <v>96</v>
      </c>
      <c r="B21" s="42" t="s">
        <v>100</v>
      </c>
      <c r="C21" s="43" t="s">
        <v>100</v>
      </c>
      <c r="D21" s="43" t="s">
        <v>100</v>
      </c>
      <c r="E21" s="43" t="s">
        <v>100</v>
      </c>
      <c r="F21" s="43" t="s">
        <v>100</v>
      </c>
      <c r="G21" s="44" t="s">
        <v>100</v>
      </c>
      <c r="H21" s="42" t="s">
        <v>100</v>
      </c>
      <c r="I21" s="43" t="s">
        <v>100</v>
      </c>
      <c r="J21" s="43" t="s">
        <v>100</v>
      </c>
      <c r="K21" s="43" t="s">
        <v>100</v>
      </c>
      <c r="L21" s="43" t="s">
        <v>100</v>
      </c>
      <c r="M21" s="44" t="s">
        <v>100</v>
      </c>
      <c r="N21" s="66" t="s">
        <v>100</v>
      </c>
      <c r="O21" s="65" t="s">
        <v>100</v>
      </c>
      <c r="P21" s="43" t="s">
        <v>100</v>
      </c>
      <c r="Q21" s="43" t="s">
        <v>100</v>
      </c>
      <c r="R21" s="43" t="s">
        <v>100</v>
      </c>
      <c r="S21" s="44" t="s">
        <v>100</v>
      </c>
    </row>
    <row r="22" spans="1:19" x14ac:dyDescent="0.25">
      <c r="A22" s="41" t="s">
        <v>97</v>
      </c>
      <c r="B22" s="42" t="s">
        <v>100</v>
      </c>
      <c r="C22" s="43" t="s">
        <v>100</v>
      </c>
      <c r="D22" s="43" t="s">
        <v>100</v>
      </c>
      <c r="E22" s="43" t="s">
        <v>100</v>
      </c>
      <c r="F22" s="43" t="s">
        <v>100</v>
      </c>
      <c r="G22" s="44" t="s">
        <v>100</v>
      </c>
      <c r="H22" s="42" t="s">
        <v>100</v>
      </c>
      <c r="I22" s="43" t="s">
        <v>100</v>
      </c>
      <c r="J22" s="43" t="s">
        <v>100</v>
      </c>
      <c r="K22" s="43" t="s">
        <v>100</v>
      </c>
      <c r="L22" s="43" t="s">
        <v>100</v>
      </c>
      <c r="M22" s="44" t="s">
        <v>100</v>
      </c>
      <c r="N22" s="66" t="s">
        <v>100</v>
      </c>
      <c r="O22" s="65" t="s">
        <v>100</v>
      </c>
      <c r="P22" s="43" t="s">
        <v>100</v>
      </c>
      <c r="Q22" s="43" t="s">
        <v>100</v>
      </c>
      <c r="R22" s="43" t="s">
        <v>100</v>
      </c>
      <c r="S22" s="44" t="s">
        <v>100</v>
      </c>
    </row>
    <row r="23" spans="1:19" x14ac:dyDescent="0.25">
      <c r="A23" s="41" t="s">
        <v>98</v>
      </c>
      <c r="B23" s="42" t="s">
        <v>100</v>
      </c>
      <c r="C23" s="43" t="s">
        <v>100</v>
      </c>
      <c r="D23" s="43" t="s">
        <v>100</v>
      </c>
      <c r="E23" s="43" t="s">
        <v>100</v>
      </c>
      <c r="F23" s="43" t="s">
        <v>100</v>
      </c>
      <c r="G23" s="44" t="s">
        <v>100</v>
      </c>
      <c r="H23" s="42" t="s">
        <v>100</v>
      </c>
      <c r="I23" s="43" t="s">
        <v>100</v>
      </c>
      <c r="J23" s="43" t="s">
        <v>100</v>
      </c>
      <c r="K23" s="43" t="s">
        <v>100</v>
      </c>
      <c r="L23" s="43" t="s">
        <v>100</v>
      </c>
      <c r="M23" s="44" t="s">
        <v>100</v>
      </c>
      <c r="N23" s="66" t="s">
        <v>100</v>
      </c>
      <c r="O23" s="65" t="s">
        <v>100</v>
      </c>
      <c r="P23" s="43" t="s">
        <v>100</v>
      </c>
      <c r="Q23" s="43" t="s">
        <v>100</v>
      </c>
      <c r="R23" s="43" t="s">
        <v>100</v>
      </c>
      <c r="S23" s="44" t="s">
        <v>100</v>
      </c>
    </row>
    <row r="24" spans="1:19" s="27" customFormat="1" x14ac:dyDescent="0.25">
      <c r="A24" s="17" t="s">
        <v>59</v>
      </c>
      <c r="B24" s="67">
        <f>SUM(B20:B23)</f>
        <v>0</v>
      </c>
      <c r="C24" s="68">
        <f t="shared" ref="C24:S24" si="3">SUM(C20:C23)</f>
        <v>0</v>
      </c>
      <c r="D24" s="68">
        <f t="shared" si="3"/>
        <v>0</v>
      </c>
      <c r="E24" s="68">
        <f t="shared" si="3"/>
        <v>0</v>
      </c>
      <c r="F24" s="68">
        <f t="shared" si="3"/>
        <v>0</v>
      </c>
      <c r="G24" s="69">
        <f t="shared" si="3"/>
        <v>0</v>
      </c>
      <c r="H24" s="67">
        <f t="shared" si="3"/>
        <v>0</v>
      </c>
      <c r="I24" s="68">
        <f t="shared" si="3"/>
        <v>0</v>
      </c>
      <c r="J24" s="68">
        <f t="shared" si="3"/>
        <v>0</v>
      </c>
      <c r="K24" s="68">
        <f t="shared" si="3"/>
        <v>0</v>
      </c>
      <c r="L24" s="68">
        <f t="shared" si="3"/>
        <v>0</v>
      </c>
      <c r="M24" s="69">
        <f t="shared" si="3"/>
        <v>0</v>
      </c>
      <c r="N24" s="72">
        <f t="shared" si="3"/>
        <v>0</v>
      </c>
      <c r="O24" s="71">
        <f t="shared" si="3"/>
        <v>0</v>
      </c>
      <c r="P24" s="68">
        <f t="shared" si="3"/>
        <v>0</v>
      </c>
      <c r="Q24" s="68">
        <f t="shared" si="3"/>
        <v>0</v>
      </c>
      <c r="R24" s="68">
        <f t="shared" si="3"/>
        <v>0</v>
      </c>
      <c r="S24" s="69">
        <f t="shared" si="3"/>
        <v>0</v>
      </c>
    </row>
    <row r="25" spans="1:19" x14ac:dyDescent="0.25">
      <c r="A25" s="36"/>
      <c r="B25" s="37"/>
      <c r="C25" s="38"/>
      <c r="D25" s="38"/>
      <c r="E25" s="38"/>
      <c r="F25" s="38"/>
      <c r="G25" s="39"/>
      <c r="H25" s="37"/>
      <c r="I25" s="38"/>
      <c r="J25" s="38"/>
      <c r="K25" s="38"/>
      <c r="L25" s="38"/>
      <c r="M25" s="39"/>
      <c r="N25" s="64"/>
      <c r="O25" s="63"/>
      <c r="P25" s="38"/>
      <c r="Q25" s="38"/>
      <c r="R25" s="38"/>
      <c r="S25" s="39"/>
    </row>
    <row r="26" spans="1:19" x14ac:dyDescent="0.25">
      <c r="A26" s="17" t="s">
        <v>66</v>
      </c>
      <c r="B26" s="37"/>
      <c r="C26" s="38"/>
      <c r="D26" s="38"/>
      <c r="E26" s="38"/>
      <c r="F26" s="38"/>
      <c r="G26" s="39"/>
      <c r="H26" s="37"/>
      <c r="I26" s="38"/>
      <c r="J26" s="38"/>
      <c r="K26" s="38"/>
      <c r="L26" s="38"/>
      <c r="M26" s="39"/>
      <c r="N26" s="64"/>
      <c r="O26" s="63"/>
      <c r="P26" s="38"/>
      <c r="Q26" s="38"/>
      <c r="R26" s="38"/>
      <c r="S26" s="39"/>
    </row>
    <row r="27" spans="1:19" x14ac:dyDescent="0.25">
      <c r="A27" s="41" t="s">
        <v>95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4">
        <v>0</v>
      </c>
      <c r="H27" s="42">
        <v>0</v>
      </c>
      <c r="I27" s="43">
        <v>0</v>
      </c>
      <c r="J27" s="43">
        <v>0</v>
      </c>
      <c r="K27" s="43">
        <v>0</v>
      </c>
      <c r="L27" s="43">
        <v>0</v>
      </c>
      <c r="M27" s="44">
        <v>0</v>
      </c>
      <c r="N27" s="66">
        <v>0</v>
      </c>
      <c r="O27" s="65">
        <v>0</v>
      </c>
      <c r="P27" s="43">
        <v>0</v>
      </c>
      <c r="Q27" s="43">
        <v>0</v>
      </c>
      <c r="R27" s="43">
        <v>0</v>
      </c>
      <c r="S27" s="44">
        <v>0</v>
      </c>
    </row>
    <row r="28" spans="1:19" x14ac:dyDescent="0.25">
      <c r="A28" s="41" t="s">
        <v>96</v>
      </c>
      <c r="B28" s="42" t="s">
        <v>100</v>
      </c>
      <c r="C28" s="43" t="s">
        <v>100</v>
      </c>
      <c r="D28" s="43" t="s">
        <v>100</v>
      </c>
      <c r="E28" s="43" t="s">
        <v>100</v>
      </c>
      <c r="F28" s="43" t="s">
        <v>100</v>
      </c>
      <c r="G28" s="44" t="s">
        <v>100</v>
      </c>
      <c r="H28" s="42" t="s">
        <v>100</v>
      </c>
      <c r="I28" s="43" t="s">
        <v>100</v>
      </c>
      <c r="J28" s="43" t="s">
        <v>100</v>
      </c>
      <c r="K28" s="43" t="s">
        <v>100</v>
      </c>
      <c r="L28" s="43" t="s">
        <v>100</v>
      </c>
      <c r="M28" s="44" t="s">
        <v>100</v>
      </c>
      <c r="N28" s="66" t="s">
        <v>100</v>
      </c>
      <c r="O28" s="65" t="s">
        <v>100</v>
      </c>
      <c r="P28" s="43" t="s">
        <v>100</v>
      </c>
      <c r="Q28" s="43" t="s">
        <v>100</v>
      </c>
      <c r="R28" s="43" t="s">
        <v>100</v>
      </c>
      <c r="S28" s="44" t="s">
        <v>100</v>
      </c>
    </row>
    <row r="29" spans="1:19" x14ac:dyDescent="0.25">
      <c r="A29" s="41" t="s">
        <v>97</v>
      </c>
      <c r="B29" s="42" t="s">
        <v>100</v>
      </c>
      <c r="C29" s="43" t="s">
        <v>100</v>
      </c>
      <c r="D29" s="43" t="s">
        <v>100</v>
      </c>
      <c r="E29" s="43" t="s">
        <v>100</v>
      </c>
      <c r="F29" s="43" t="s">
        <v>100</v>
      </c>
      <c r="G29" s="44" t="s">
        <v>100</v>
      </c>
      <c r="H29" s="42" t="s">
        <v>100</v>
      </c>
      <c r="I29" s="43" t="s">
        <v>100</v>
      </c>
      <c r="J29" s="43" t="s">
        <v>100</v>
      </c>
      <c r="K29" s="43" t="s">
        <v>100</v>
      </c>
      <c r="L29" s="43" t="s">
        <v>100</v>
      </c>
      <c r="M29" s="44" t="s">
        <v>100</v>
      </c>
      <c r="N29" s="66" t="s">
        <v>100</v>
      </c>
      <c r="O29" s="65" t="s">
        <v>100</v>
      </c>
      <c r="P29" s="43" t="s">
        <v>100</v>
      </c>
      <c r="Q29" s="43" t="s">
        <v>100</v>
      </c>
      <c r="R29" s="43" t="s">
        <v>100</v>
      </c>
      <c r="S29" s="44" t="s">
        <v>100</v>
      </c>
    </row>
    <row r="30" spans="1:19" x14ac:dyDescent="0.25">
      <c r="A30" s="41" t="s">
        <v>98</v>
      </c>
      <c r="B30" s="42" t="s">
        <v>100</v>
      </c>
      <c r="C30" s="43" t="s">
        <v>100</v>
      </c>
      <c r="D30" s="43" t="s">
        <v>100</v>
      </c>
      <c r="E30" s="43" t="s">
        <v>100</v>
      </c>
      <c r="F30" s="43" t="s">
        <v>100</v>
      </c>
      <c r="G30" s="44" t="s">
        <v>100</v>
      </c>
      <c r="H30" s="42" t="s">
        <v>100</v>
      </c>
      <c r="I30" s="43" t="s">
        <v>100</v>
      </c>
      <c r="J30" s="43" t="s">
        <v>100</v>
      </c>
      <c r="K30" s="43" t="s">
        <v>100</v>
      </c>
      <c r="L30" s="43" t="s">
        <v>100</v>
      </c>
      <c r="M30" s="44" t="s">
        <v>100</v>
      </c>
      <c r="N30" s="66" t="s">
        <v>100</v>
      </c>
      <c r="O30" s="65" t="s">
        <v>100</v>
      </c>
      <c r="P30" s="43" t="s">
        <v>100</v>
      </c>
      <c r="Q30" s="43" t="s">
        <v>100</v>
      </c>
      <c r="R30" s="43" t="s">
        <v>100</v>
      </c>
      <c r="S30" s="44" t="s">
        <v>100</v>
      </c>
    </row>
    <row r="31" spans="1:19" x14ac:dyDescent="0.25">
      <c r="A31" s="17" t="s">
        <v>59</v>
      </c>
      <c r="B31" s="67">
        <f>SUM(B27:B30)</f>
        <v>0</v>
      </c>
      <c r="C31" s="68">
        <f t="shared" ref="C31:S31" si="4">SUM(C27:C30)</f>
        <v>0</v>
      </c>
      <c r="D31" s="68">
        <f t="shared" si="4"/>
        <v>0</v>
      </c>
      <c r="E31" s="68">
        <f t="shared" si="4"/>
        <v>0</v>
      </c>
      <c r="F31" s="68">
        <f t="shared" si="4"/>
        <v>0</v>
      </c>
      <c r="G31" s="69">
        <f t="shared" si="4"/>
        <v>0</v>
      </c>
      <c r="H31" s="67">
        <f t="shared" si="4"/>
        <v>0</v>
      </c>
      <c r="I31" s="68">
        <f t="shared" si="4"/>
        <v>0</v>
      </c>
      <c r="J31" s="68">
        <f t="shared" si="4"/>
        <v>0</v>
      </c>
      <c r="K31" s="68">
        <f t="shared" si="4"/>
        <v>0</v>
      </c>
      <c r="L31" s="68">
        <f t="shared" si="4"/>
        <v>0</v>
      </c>
      <c r="M31" s="69">
        <f t="shared" si="4"/>
        <v>0</v>
      </c>
      <c r="N31" s="72">
        <f t="shared" si="4"/>
        <v>0</v>
      </c>
      <c r="O31" s="71">
        <f t="shared" si="4"/>
        <v>0</v>
      </c>
      <c r="P31" s="68">
        <f t="shared" si="4"/>
        <v>0</v>
      </c>
      <c r="Q31" s="68">
        <f t="shared" si="4"/>
        <v>0</v>
      </c>
      <c r="R31" s="68">
        <f t="shared" si="4"/>
        <v>0</v>
      </c>
      <c r="S31" s="69">
        <f t="shared" si="4"/>
        <v>0</v>
      </c>
    </row>
    <row r="32" spans="1:19" x14ac:dyDescent="0.25">
      <c r="A32" s="36"/>
      <c r="B32" s="37"/>
      <c r="C32" s="38"/>
      <c r="D32" s="38"/>
      <c r="E32" s="38"/>
      <c r="F32" s="38"/>
      <c r="G32" s="39"/>
      <c r="H32" s="37"/>
      <c r="I32" s="38"/>
      <c r="J32" s="38"/>
      <c r="K32" s="38"/>
      <c r="L32" s="38"/>
      <c r="M32" s="39"/>
      <c r="N32" s="64"/>
      <c r="O32" s="63"/>
      <c r="P32" s="38"/>
      <c r="Q32" s="38"/>
      <c r="R32" s="38"/>
      <c r="S32" s="39"/>
    </row>
    <row r="33" spans="1:19" x14ac:dyDescent="0.25">
      <c r="A33" s="36"/>
      <c r="B33" s="37"/>
      <c r="C33" s="38"/>
      <c r="D33" s="38"/>
      <c r="E33" s="38"/>
      <c r="F33" s="38"/>
      <c r="G33" s="39"/>
      <c r="H33" s="37"/>
      <c r="I33" s="38"/>
      <c r="J33" s="38"/>
      <c r="K33" s="38"/>
      <c r="L33" s="38"/>
      <c r="M33" s="39"/>
      <c r="N33" s="64"/>
      <c r="O33" s="63"/>
      <c r="P33" s="38"/>
      <c r="Q33" s="38"/>
      <c r="R33" s="38"/>
      <c r="S33" s="39"/>
    </row>
    <row r="34" spans="1:19" x14ac:dyDescent="0.25">
      <c r="A34" s="17" t="s">
        <v>67</v>
      </c>
      <c r="B34" s="37"/>
      <c r="C34" s="38"/>
      <c r="D34" s="38"/>
      <c r="E34" s="38"/>
      <c r="F34" s="38"/>
      <c r="G34" s="39"/>
      <c r="H34" s="37"/>
      <c r="I34" s="38"/>
      <c r="J34" s="38"/>
      <c r="K34" s="38"/>
      <c r="L34" s="38"/>
      <c r="M34" s="39"/>
      <c r="N34" s="64"/>
      <c r="O34" s="63"/>
      <c r="P34" s="38"/>
      <c r="Q34" s="38"/>
      <c r="R34" s="38"/>
      <c r="S34" s="39"/>
    </row>
    <row r="35" spans="1:19" x14ac:dyDescent="0.25">
      <c r="A35" s="41" t="s">
        <v>95</v>
      </c>
      <c r="B35" s="42" t="s">
        <v>99</v>
      </c>
      <c r="C35" s="43" t="s">
        <v>99</v>
      </c>
      <c r="D35" s="43" t="s">
        <v>99</v>
      </c>
      <c r="E35" s="43" t="s">
        <v>99</v>
      </c>
      <c r="F35" s="43" t="s">
        <v>99</v>
      </c>
      <c r="G35" s="44" t="s">
        <v>99</v>
      </c>
      <c r="H35" s="42" t="s">
        <v>99</v>
      </c>
      <c r="I35" s="43" t="s">
        <v>99</v>
      </c>
      <c r="J35" s="43" t="s">
        <v>99</v>
      </c>
      <c r="K35" s="43" t="s">
        <v>99</v>
      </c>
      <c r="L35" s="43" t="s">
        <v>99</v>
      </c>
      <c r="M35" s="44" t="s">
        <v>99</v>
      </c>
      <c r="N35" s="66" t="s">
        <v>99</v>
      </c>
      <c r="O35" s="65" t="s">
        <v>99</v>
      </c>
      <c r="P35" s="43" t="s">
        <v>99</v>
      </c>
      <c r="Q35" s="43" t="s">
        <v>99</v>
      </c>
      <c r="R35" s="43" t="s">
        <v>99</v>
      </c>
      <c r="S35" s="44" t="s">
        <v>99</v>
      </c>
    </row>
    <row r="36" spans="1:19" x14ac:dyDescent="0.25">
      <c r="A36" s="41" t="s">
        <v>96</v>
      </c>
      <c r="B36" s="42" t="s">
        <v>100</v>
      </c>
      <c r="C36" s="43" t="s">
        <v>100</v>
      </c>
      <c r="D36" s="43" t="s">
        <v>100</v>
      </c>
      <c r="E36" s="43" t="s">
        <v>100</v>
      </c>
      <c r="F36" s="43" t="s">
        <v>100</v>
      </c>
      <c r="G36" s="44" t="s">
        <v>100</v>
      </c>
      <c r="H36" s="42" t="s">
        <v>100</v>
      </c>
      <c r="I36" s="43" t="s">
        <v>100</v>
      </c>
      <c r="J36" s="43" t="s">
        <v>100</v>
      </c>
      <c r="K36" s="43" t="s">
        <v>100</v>
      </c>
      <c r="L36" s="43" t="s">
        <v>100</v>
      </c>
      <c r="M36" s="44" t="s">
        <v>100</v>
      </c>
      <c r="N36" s="66" t="s">
        <v>100</v>
      </c>
      <c r="O36" s="65" t="s">
        <v>100</v>
      </c>
      <c r="P36" s="43" t="s">
        <v>100</v>
      </c>
      <c r="Q36" s="43" t="s">
        <v>100</v>
      </c>
      <c r="R36" s="43" t="s">
        <v>100</v>
      </c>
      <c r="S36" s="44" t="s">
        <v>100</v>
      </c>
    </row>
    <row r="37" spans="1:19" x14ac:dyDescent="0.25">
      <c r="A37" s="41" t="s">
        <v>97</v>
      </c>
      <c r="B37" s="42" t="s">
        <v>100</v>
      </c>
      <c r="C37" s="43" t="s">
        <v>100</v>
      </c>
      <c r="D37" s="43" t="s">
        <v>100</v>
      </c>
      <c r="E37" s="43" t="s">
        <v>100</v>
      </c>
      <c r="F37" s="43" t="s">
        <v>100</v>
      </c>
      <c r="G37" s="44" t="s">
        <v>100</v>
      </c>
      <c r="H37" s="42" t="s">
        <v>100</v>
      </c>
      <c r="I37" s="43" t="s">
        <v>100</v>
      </c>
      <c r="J37" s="43" t="s">
        <v>100</v>
      </c>
      <c r="K37" s="43" t="s">
        <v>100</v>
      </c>
      <c r="L37" s="43" t="s">
        <v>100</v>
      </c>
      <c r="M37" s="44" t="s">
        <v>100</v>
      </c>
      <c r="N37" s="66" t="s">
        <v>100</v>
      </c>
      <c r="O37" s="65" t="s">
        <v>100</v>
      </c>
      <c r="P37" s="43" t="s">
        <v>100</v>
      </c>
      <c r="Q37" s="43" t="s">
        <v>100</v>
      </c>
      <c r="R37" s="43" t="s">
        <v>100</v>
      </c>
      <c r="S37" s="44" t="s">
        <v>100</v>
      </c>
    </row>
    <row r="38" spans="1:19" x14ac:dyDescent="0.25">
      <c r="A38" s="41" t="s">
        <v>98</v>
      </c>
      <c r="B38" s="42" t="s">
        <v>100</v>
      </c>
      <c r="C38" s="43" t="s">
        <v>100</v>
      </c>
      <c r="D38" s="43" t="s">
        <v>100</v>
      </c>
      <c r="E38" s="43" t="s">
        <v>100</v>
      </c>
      <c r="F38" s="43" t="s">
        <v>100</v>
      </c>
      <c r="G38" s="44" t="s">
        <v>100</v>
      </c>
      <c r="H38" s="42" t="s">
        <v>100</v>
      </c>
      <c r="I38" s="43" t="s">
        <v>100</v>
      </c>
      <c r="J38" s="43" t="s">
        <v>100</v>
      </c>
      <c r="K38" s="43" t="s">
        <v>100</v>
      </c>
      <c r="L38" s="43" t="s">
        <v>100</v>
      </c>
      <c r="M38" s="44" t="s">
        <v>100</v>
      </c>
      <c r="N38" s="66" t="s">
        <v>100</v>
      </c>
      <c r="O38" s="65" t="s">
        <v>100</v>
      </c>
      <c r="P38" s="43" t="s">
        <v>100</v>
      </c>
      <c r="Q38" s="43" t="s">
        <v>100</v>
      </c>
      <c r="R38" s="43" t="s">
        <v>100</v>
      </c>
      <c r="S38" s="44" t="s">
        <v>100</v>
      </c>
    </row>
    <row r="39" spans="1:19" x14ac:dyDescent="0.25">
      <c r="A39" s="17" t="s">
        <v>59</v>
      </c>
      <c r="B39" s="67">
        <f>SUM(B35:B38)</f>
        <v>0</v>
      </c>
      <c r="C39" s="68">
        <f t="shared" ref="C39:S39" si="5">SUM(C35:C38)</f>
        <v>0</v>
      </c>
      <c r="D39" s="68">
        <f t="shared" si="5"/>
        <v>0</v>
      </c>
      <c r="E39" s="68">
        <f t="shared" si="5"/>
        <v>0</v>
      </c>
      <c r="F39" s="68">
        <f t="shared" si="5"/>
        <v>0</v>
      </c>
      <c r="G39" s="69">
        <f t="shared" si="5"/>
        <v>0</v>
      </c>
      <c r="H39" s="67">
        <f t="shared" si="5"/>
        <v>0</v>
      </c>
      <c r="I39" s="68">
        <f t="shared" si="5"/>
        <v>0</v>
      </c>
      <c r="J39" s="68">
        <f t="shared" si="5"/>
        <v>0</v>
      </c>
      <c r="K39" s="68">
        <f t="shared" si="5"/>
        <v>0</v>
      </c>
      <c r="L39" s="68">
        <f t="shared" si="5"/>
        <v>0</v>
      </c>
      <c r="M39" s="69">
        <f t="shared" si="5"/>
        <v>0</v>
      </c>
      <c r="N39" s="72">
        <f t="shared" si="5"/>
        <v>0</v>
      </c>
      <c r="O39" s="71">
        <f t="shared" si="5"/>
        <v>0</v>
      </c>
      <c r="P39" s="68">
        <f t="shared" si="5"/>
        <v>0</v>
      </c>
      <c r="Q39" s="68">
        <f t="shared" si="5"/>
        <v>0</v>
      </c>
      <c r="R39" s="68">
        <f t="shared" si="5"/>
        <v>0</v>
      </c>
      <c r="S39" s="69">
        <f t="shared" si="5"/>
        <v>0</v>
      </c>
    </row>
    <row r="40" spans="1:19" x14ac:dyDescent="0.25">
      <c r="A40" s="36"/>
      <c r="B40" s="37"/>
      <c r="C40" s="38"/>
      <c r="D40" s="38"/>
      <c r="E40" s="38"/>
      <c r="F40" s="38"/>
      <c r="G40" s="39"/>
      <c r="H40" s="37"/>
      <c r="I40" s="38"/>
      <c r="J40" s="38"/>
      <c r="K40" s="38"/>
      <c r="L40" s="38"/>
      <c r="M40" s="39"/>
      <c r="N40" s="64"/>
      <c r="O40" s="63"/>
      <c r="P40" s="38"/>
      <c r="Q40" s="38"/>
      <c r="R40" s="38"/>
      <c r="S40" s="39"/>
    </row>
    <row r="41" spans="1:19" x14ac:dyDescent="0.25">
      <c r="A41" s="17" t="s">
        <v>68</v>
      </c>
      <c r="B41" s="37"/>
      <c r="C41" s="38"/>
      <c r="D41" s="38"/>
      <c r="E41" s="38"/>
      <c r="F41" s="38"/>
      <c r="G41" s="39"/>
      <c r="H41" s="37"/>
      <c r="I41" s="38"/>
      <c r="J41" s="38"/>
      <c r="K41" s="38"/>
      <c r="L41" s="38"/>
      <c r="M41" s="39"/>
      <c r="N41" s="64"/>
      <c r="O41" s="63"/>
      <c r="P41" s="38"/>
      <c r="Q41" s="38"/>
      <c r="R41" s="38"/>
      <c r="S41" s="39"/>
    </row>
    <row r="42" spans="1:19" x14ac:dyDescent="0.25">
      <c r="A42" s="41" t="s">
        <v>95</v>
      </c>
      <c r="B42" s="42">
        <v>34</v>
      </c>
      <c r="C42" s="43">
        <v>177</v>
      </c>
      <c r="D42" s="43">
        <v>50</v>
      </c>
      <c r="E42" s="43">
        <v>0</v>
      </c>
      <c r="F42" s="43">
        <v>1</v>
      </c>
      <c r="G42" s="44">
        <v>262</v>
      </c>
      <c r="H42" s="42">
        <v>0</v>
      </c>
      <c r="I42" s="43">
        <v>0</v>
      </c>
      <c r="J42" s="43">
        <v>0</v>
      </c>
      <c r="K42" s="43">
        <v>0</v>
      </c>
      <c r="L42" s="43">
        <v>0</v>
      </c>
      <c r="M42" s="44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96</v>
      </c>
      <c r="B43" s="42" t="s">
        <v>100</v>
      </c>
      <c r="C43" s="43" t="s">
        <v>100</v>
      </c>
      <c r="D43" s="43" t="s">
        <v>100</v>
      </c>
      <c r="E43" s="43" t="s">
        <v>100</v>
      </c>
      <c r="F43" s="43" t="s">
        <v>100</v>
      </c>
      <c r="G43" s="44" t="s">
        <v>100</v>
      </c>
      <c r="H43" s="42" t="s">
        <v>100</v>
      </c>
      <c r="I43" s="43" t="s">
        <v>100</v>
      </c>
      <c r="J43" s="43" t="s">
        <v>100</v>
      </c>
      <c r="K43" s="43" t="s">
        <v>100</v>
      </c>
      <c r="L43" s="43" t="s">
        <v>100</v>
      </c>
      <c r="M43" s="44" t="s">
        <v>100</v>
      </c>
      <c r="N43" s="66" t="s">
        <v>100</v>
      </c>
      <c r="O43" s="65" t="s">
        <v>100</v>
      </c>
      <c r="P43" s="43" t="s">
        <v>100</v>
      </c>
      <c r="Q43" s="43" t="s">
        <v>100</v>
      </c>
      <c r="R43" s="43" t="s">
        <v>100</v>
      </c>
      <c r="S43" s="44" t="s">
        <v>100</v>
      </c>
    </row>
    <row r="44" spans="1:19" x14ac:dyDescent="0.25">
      <c r="A44" s="41" t="s">
        <v>97</v>
      </c>
      <c r="B44" s="42" t="s">
        <v>100</v>
      </c>
      <c r="C44" s="43" t="s">
        <v>100</v>
      </c>
      <c r="D44" s="43" t="s">
        <v>100</v>
      </c>
      <c r="E44" s="43" t="s">
        <v>100</v>
      </c>
      <c r="F44" s="43" t="s">
        <v>100</v>
      </c>
      <c r="G44" s="44" t="s">
        <v>100</v>
      </c>
      <c r="H44" s="42" t="s">
        <v>100</v>
      </c>
      <c r="I44" s="43" t="s">
        <v>100</v>
      </c>
      <c r="J44" s="43" t="s">
        <v>100</v>
      </c>
      <c r="K44" s="43" t="s">
        <v>100</v>
      </c>
      <c r="L44" s="43" t="s">
        <v>100</v>
      </c>
      <c r="M44" s="44" t="s">
        <v>100</v>
      </c>
      <c r="N44" s="66" t="s">
        <v>100</v>
      </c>
      <c r="O44" s="65" t="s">
        <v>100</v>
      </c>
      <c r="P44" s="43" t="s">
        <v>100</v>
      </c>
      <c r="Q44" s="43" t="s">
        <v>100</v>
      </c>
      <c r="R44" s="43" t="s">
        <v>100</v>
      </c>
      <c r="S44" s="44" t="s">
        <v>100</v>
      </c>
    </row>
    <row r="45" spans="1:19" x14ac:dyDescent="0.25">
      <c r="A45" s="41" t="s">
        <v>98</v>
      </c>
      <c r="B45" s="42" t="s">
        <v>100</v>
      </c>
      <c r="C45" s="43" t="s">
        <v>100</v>
      </c>
      <c r="D45" s="43" t="s">
        <v>100</v>
      </c>
      <c r="E45" s="43" t="s">
        <v>100</v>
      </c>
      <c r="F45" s="43" t="s">
        <v>100</v>
      </c>
      <c r="G45" s="44" t="s">
        <v>100</v>
      </c>
      <c r="H45" s="42" t="s">
        <v>100</v>
      </c>
      <c r="I45" s="43" t="s">
        <v>100</v>
      </c>
      <c r="J45" s="43" t="s">
        <v>100</v>
      </c>
      <c r="K45" s="43" t="s">
        <v>100</v>
      </c>
      <c r="L45" s="43" t="s">
        <v>100</v>
      </c>
      <c r="M45" s="44" t="s">
        <v>100</v>
      </c>
      <c r="N45" s="66" t="s">
        <v>100</v>
      </c>
      <c r="O45" s="65" t="s">
        <v>100</v>
      </c>
      <c r="P45" s="43" t="s">
        <v>100</v>
      </c>
      <c r="Q45" s="43" t="s">
        <v>100</v>
      </c>
      <c r="R45" s="43" t="s">
        <v>100</v>
      </c>
      <c r="S45" s="44" t="s">
        <v>100</v>
      </c>
    </row>
    <row r="46" spans="1:19" x14ac:dyDescent="0.25">
      <c r="A46" s="17" t="s">
        <v>59</v>
      </c>
      <c r="B46" s="67">
        <f>SUM(B42:B45)</f>
        <v>34</v>
      </c>
      <c r="C46" s="68">
        <f t="shared" ref="C46:S46" si="6">SUM(C42:C45)</f>
        <v>177</v>
      </c>
      <c r="D46" s="68">
        <f t="shared" si="6"/>
        <v>50</v>
      </c>
      <c r="E46" s="68">
        <f t="shared" si="6"/>
        <v>0</v>
      </c>
      <c r="F46" s="68">
        <f t="shared" si="6"/>
        <v>1</v>
      </c>
      <c r="G46" s="69">
        <f t="shared" si="6"/>
        <v>262</v>
      </c>
      <c r="H46" s="67">
        <f t="shared" si="6"/>
        <v>0</v>
      </c>
      <c r="I46" s="68">
        <f t="shared" si="6"/>
        <v>0</v>
      </c>
      <c r="J46" s="68">
        <f t="shared" si="6"/>
        <v>0</v>
      </c>
      <c r="K46" s="68">
        <f t="shared" si="6"/>
        <v>0</v>
      </c>
      <c r="L46" s="68">
        <f t="shared" si="6"/>
        <v>0</v>
      </c>
      <c r="M46" s="69">
        <f t="shared" si="6"/>
        <v>0</v>
      </c>
      <c r="N46" s="72">
        <f t="shared" si="6"/>
        <v>0</v>
      </c>
      <c r="O46" s="71">
        <f t="shared" si="6"/>
        <v>0</v>
      </c>
      <c r="P46" s="68">
        <f t="shared" si="6"/>
        <v>0</v>
      </c>
      <c r="Q46" s="68">
        <f t="shared" si="6"/>
        <v>0</v>
      </c>
      <c r="R46" s="68">
        <f t="shared" si="6"/>
        <v>0</v>
      </c>
      <c r="S46" s="69">
        <f t="shared" si="6"/>
        <v>0</v>
      </c>
    </row>
    <row r="47" spans="1:19" x14ac:dyDescent="0.25">
      <c r="A47" s="36"/>
      <c r="B47" s="37"/>
      <c r="C47" s="38"/>
      <c r="D47" s="38"/>
      <c r="E47" s="38"/>
      <c r="F47" s="38"/>
      <c r="G47" s="39"/>
      <c r="H47" s="37"/>
      <c r="I47" s="38"/>
      <c r="J47" s="38"/>
      <c r="K47" s="38"/>
      <c r="L47" s="38"/>
      <c r="M47" s="39"/>
      <c r="N47" s="64"/>
      <c r="O47" s="63"/>
      <c r="P47" s="38"/>
      <c r="Q47" s="38"/>
      <c r="R47" s="38"/>
      <c r="S47" s="39"/>
    </row>
    <row r="48" spans="1:19" x14ac:dyDescent="0.25">
      <c r="A48" s="17" t="s">
        <v>69</v>
      </c>
      <c r="B48" s="37"/>
      <c r="C48" s="38"/>
      <c r="D48" s="38"/>
      <c r="E48" s="38"/>
      <c r="F48" s="38"/>
      <c r="G48" s="39"/>
      <c r="H48" s="37"/>
      <c r="I48" s="38"/>
      <c r="J48" s="38"/>
      <c r="K48" s="38"/>
      <c r="L48" s="38"/>
      <c r="M48" s="39"/>
      <c r="N48" s="64"/>
      <c r="O48" s="63"/>
      <c r="P48" s="38"/>
      <c r="Q48" s="38"/>
      <c r="R48" s="38"/>
      <c r="S48" s="39"/>
    </row>
    <row r="49" spans="1:19" x14ac:dyDescent="0.25">
      <c r="A49" s="41" t="s">
        <v>95</v>
      </c>
      <c r="B49" s="42" t="s">
        <v>99</v>
      </c>
      <c r="C49" s="43" t="s">
        <v>99</v>
      </c>
      <c r="D49" s="43" t="s">
        <v>99</v>
      </c>
      <c r="E49" s="43" t="s">
        <v>99</v>
      </c>
      <c r="F49" s="43" t="s">
        <v>99</v>
      </c>
      <c r="G49" s="44" t="s">
        <v>99</v>
      </c>
      <c r="H49" s="42" t="s">
        <v>99</v>
      </c>
      <c r="I49" s="43" t="s">
        <v>99</v>
      </c>
      <c r="J49" s="43" t="s">
        <v>99</v>
      </c>
      <c r="K49" s="43" t="s">
        <v>99</v>
      </c>
      <c r="L49" s="43" t="s">
        <v>99</v>
      </c>
      <c r="M49" s="44" t="s">
        <v>99</v>
      </c>
      <c r="N49" s="66" t="s">
        <v>99</v>
      </c>
      <c r="O49" s="65" t="s">
        <v>99</v>
      </c>
      <c r="P49" s="43" t="s">
        <v>99</v>
      </c>
      <c r="Q49" s="43" t="s">
        <v>99</v>
      </c>
      <c r="R49" s="43" t="s">
        <v>99</v>
      </c>
      <c r="S49" s="44" t="s">
        <v>99</v>
      </c>
    </row>
    <row r="50" spans="1:19" x14ac:dyDescent="0.25">
      <c r="A50" s="41" t="s">
        <v>96</v>
      </c>
      <c r="B50" s="42" t="s">
        <v>100</v>
      </c>
      <c r="C50" s="43" t="s">
        <v>100</v>
      </c>
      <c r="D50" s="43" t="s">
        <v>100</v>
      </c>
      <c r="E50" s="43" t="s">
        <v>100</v>
      </c>
      <c r="F50" s="43" t="s">
        <v>100</v>
      </c>
      <c r="G50" s="44" t="s">
        <v>100</v>
      </c>
      <c r="H50" s="42" t="s">
        <v>100</v>
      </c>
      <c r="I50" s="43" t="s">
        <v>100</v>
      </c>
      <c r="J50" s="43" t="s">
        <v>100</v>
      </c>
      <c r="K50" s="43" t="s">
        <v>100</v>
      </c>
      <c r="L50" s="43" t="s">
        <v>100</v>
      </c>
      <c r="M50" s="44" t="s">
        <v>100</v>
      </c>
      <c r="N50" s="66" t="s">
        <v>100</v>
      </c>
      <c r="O50" s="65" t="s">
        <v>100</v>
      </c>
      <c r="P50" s="43" t="s">
        <v>100</v>
      </c>
      <c r="Q50" s="43" t="s">
        <v>100</v>
      </c>
      <c r="R50" s="43" t="s">
        <v>100</v>
      </c>
      <c r="S50" s="44" t="s">
        <v>100</v>
      </c>
    </row>
    <row r="51" spans="1:19" x14ac:dyDescent="0.25">
      <c r="A51" s="41" t="s">
        <v>97</v>
      </c>
      <c r="B51" s="42" t="s">
        <v>100</v>
      </c>
      <c r="C51" s="43" t="s">
        <v>100</v>
      </c>
      <c r="D51" s="43" t="s">
        <v>100</v>
      </c>
      <c r="E51" s="43" t="s">
        <v>100</v>
      </c>
      <c r="F51" s="43" t="s">
        <v>100</v>
      </c>
      <c r="G51" s="44" t="s">
        <v>100</v>
      </c>
      <c r="H51" s="42" t="s">
        <v>100</v>
      </c>
      <c r="I51" s="43" t="s">
        <v>100</v>
      </c>
      <c r="J51" s="43" t="s">
        <v>100</v>
      </c>
      <c r="K51" s="43" t="s">
        <v>100</v>
      </c>
      <c r="L51" s="43" t="s">
        <v>100</v>
      </c>
      <c r="M51" s="44" t="s">
        <v>100</v>
      </c>
      <c r="N51" s="66" t="s">
        <v>100</v>
      </c>
      <c r="O51" s="65" t="s">
        <v>100</v>
      </c>
      <c r="P51" s="43" t="s">
        <v>100</v>
      </c>
      <c r="Q51" s="43" t="s">
        <v>100</v>
      </c>
      <c r="R51" s="43" t="s">
        <v>100</v>
      </c>
      <c r="S51" s="44" t="s">
        <v>100</v>
      </c>
    </row>
    <row r="52" spans="1:19" x14ac:dyDescent="0.25">
      <c r="A52" s="41" t="s">
        <v>98</v>
      </c>
      <c r="B52" s="42" t="s">
        <v>100</v>
      </c>
      <c r="C52" s="43" t="s">
        <v>100</v>
      </c>
      <c r="D52" s="43" t="s">
        <v>100</v>
      </c>
      <c r="E52" s="43" t="s">
        <v>100</v>
      </c>
      <c r="F52" s="43" t="s">
        <v>100</v>
      </c>
      <c r="G52" s="44" t="s">
        <v>100</v>
      </c>
      <c r="H52" s="42" t="s">
        <v>100</v>
      </c>
      <c r="I52" s="43" t="s">
        <v>100</v>
      </c>
      <c r="J52" s="43" t="s">
        <v>100</v>
      </c>
      <c r="K52" s="43" t="s">
        <v>100</v>
      </c>
      <c r="L52" s="43" t="s">
        <v>100</v>
      </c>
      <c r="M52" s="44" t="s">
        <v>100</v>
      </c>
      <c r="N52" s="66" t="s">
        <v>100</v>
      </c>
      <c r="O52" s="65" t="s">
        <v>100</v>
      </c>
      <c r="P52" s="43" t="s">
        <v>100</v>
      </c>
      <c r="Q52" s="43" t="s">
        <v>100</v>
      </c>
      <c r="R52" s="43" t="s">
        <v>100</v>
      </c>
      <c r="S52" s="44" t="s">
        <v>100</v>
      </c>
    </row>
    <row r="53" spans="1:19" x14ac:dyDescent="0.25">
      <c r="A53" s="17" t="s">
        <v>59</v>
      </c>
      <c r="B53" s="67">
        <f>SUM(B49:B52)</f>
        <v>0</v>
      </c>
      <c r="C53" s="68">
        <f t="shared" ref="C53:S53" si="7">SUM(C49:C52)</f>
        <v>0</v>
      </c>
      <c r="D53" s="68">
        <f t="shared" si="7"/>
        <v>0</v>
      </c>
      <c r="E53" s="68">
        <f t="shared" si="7"/>
        <v>0</v>
      </c>
      <c r="F53" s="68">
        <f t="shared" si="7"/>
        <v>0</v>
      </c>
      <c r="G53" s="69">
        <f t="shared" si="7"/>
        <v>0</v>
      </c>
      <c r="H53" s="67">
        <f t="shared" si="7"/>
        <v>0</v>
      </c>
      <c r="I53" s="68">
        <f t="shared" si="7"/>
        <v>0</v>
      </c>
      <c r="J53" s="68">
        <f t="shared" si="7"/>
        <v>0</v>
      </c>
      <c r="K53" s="68">
        <f t="shared" si="7"/>
        <v>0</v>
      </c>
      <c r="L53" s="68">
        <f t="shared" si="7"/>
        <v>0</v>
      </c>
      <c r="M53" s="69">
        <f t="shared" si="7"/>
        <v>0</v>
      </c>
      <c r="N53" s="72">
        <f t="shared" si="7"/>
        <v>0</v>
      </c>
      <c r="O53" s="71">
        <f t="shared" si="7"/>
        <v>0</v>
      </c>
      <c r="P53" s="68">
        <f t="shared" si="7"/>
        <v>0</v>
      </c>
      <c r="Q53" s="68">
        <f t="shared" si="7"/>
        <v>0</v>
      </c>
      <c r="R53" s="68">
        <f t="shared" si="7"/>
        <v>0</v>
      </c>
      <c r="S53" s="69">
        <f t="shared" si="7"/>
        <v>0</v>
      </c>
    </row>
    <row r="54" spans="1:19" x14ac:dyDescent="0.25">
      <c r="A54" s="36"/>
      <c r="B54" s="37"/>
      <c r="C54" s="38"/>
      <c r="D54" s="38"/>
      <c r="E54" s="38"/>
      <c r="F54" s="38"/>
      <c r="G54" s="39"/>
      <c r="H54" s="37"/>
      <c r="I54" s="38"/>
      <c r="J54" s="38"/>
      <c r="K54" s="38"/>
      <c r="L54" s="38"/>
      <c r="M54" s="39"/>
      <c r="N54" s="64"/>
      <c r="O54" s="63"/>
      <c r="P54" s="38"/>
      <c r="Q54" s="38"/>
      <c r="R54" s="38"/>
      <c r="S54" s="39"/>
    </row>
    <row r="55" spans="1:19" x14ac:dyDescent="0.25">
      <c r="A55" s="17" t="s">
        <v>70</v>
      </c>
      <c r="B55" s="37"/>
      <c r="C55" s="38"/>
      <c r="D55" s="38"/>
      <c r="E55" s="38"/>
      <c r="F55" s="38"/>
      <c r="G55" s="39"/>
      <c r="H55" s="37"/>
      <c r="I55" s="38"/>
      <c r="J55" s="38"/>
      <c r="K55" s="38"/>
      <c r="L55" s="38"/>
      <c r="M55" s="39"/>
      <c r="N55" s="64"/>
      <c r="O55" s="63"/>
      <c r="P55" s="38"/>
      <c r="Q55" s="38"/>
      <c r="R55" s="38"/>
      <c r="S55" s="39"/>
    </row>
    <row r="56" spans="1:19" x14ac:dyDescent="0.25">
      <c r="A56" s="41" t="s">
        <v>95</v>
      </c>
      <c r="B56" s="42" t="s">
        <v>99</v>
      </c>
      <c r="C56" s="43" t="s">
        <v>99</v>
      </c>
      <c r="D56" s="43" t="s">
        <v>99</v>
      </c>
      <c r="E56" s="43" t="s">
        <v>99</v>
      </c>
      <c r="F56" s="43" t="s">
        <v>99</v>
      </c>
      <c r="G56" s="44" t="s">
        <v>99</v>
      </c>
      <c r="H56" s="42" t="s">
        <v>99</v>
      </c>
      <c r="I56" s="43" t="s">
        <v>99</v>
      </c>
      <c r="J56" s="43" t="s">
        <v>99</v>
      </c>
      <c r="K56" s="43" t="s">
        <v>99</v>
      </c>
      <c r="L56" s="43" t="s">
        <v>99</v>
      </c>
      <c r="M56" s="44" t="s">
        <v>99</v>
      </c>
      <c r="N56" s="66" t="s">
        <v>99</v>
      </c>
      <c r="O56" s="65" t="s">
        <v>99</v>
      </c>
      <c r="P56" s="43" t="s">
        <v>99</v>
      </c>
      <c r="Q56" s="43" t="s">
        <v>99</v>
      </c>
      <c r="R56" s="43" t="s">
        <v>99</v>
      </c>
      <c r="S56" s="44" t="s">
        <v>99</v>
      </c>
    </row>
    <row r="57" spans="1:19" x14ac:dyDescent="0.25">
      <c r="A57" s="41" t="s">
        <v>96</v>
      </c>
      <c r="B57" s="42" t="s">
        <v>100</v>
      </c>
      <c r="C57" s="43" t="s">
        <v>100</v>
      </c>
      <c r="D57" s="43" t="s">
        <v>100</v>
      </c>
      <c r="E57" s="43" t="s">
        <v>100</v>
      </c>
      <c r="F57" s="43" t="s">
        <v>100</v>
      </c>
      <c r="G57" s="44" t="s">
        <v>100</v>
      </c>
      <c r="H57" s="42" t="s">
        <v>100</v>
      </c>
      <c r="I57" s="43" t="s">
        <v>100</v>
      </c>
      <c r="J57" s="43" t="s">
        <v>100</v>
      </c>
      <c r="K57" s="43" t="s">
        <v>100</v>
      </c>
      <c r="L57" s="43" t="s">
        <v>100</v>
      </c>
      <c r="M57" s="44" t="s">
        <v>100</v>
      </c>
      <c r="N57" s="66" t="s">
        <v>100</v>
      </c>
      <c r="O57" s="65" t="s">
        <v>100</v>
      </c>
      <c r="P57" s="43" t="s">
        <v>100</v>
      </c>
      <c r="Q57" s="43" t="s">
        <v>100</v>
      </c>
      <c r="R57" s="43" t="s">
        <v>100</v>
      </c>
      <c r="S57" s="44" t="s">
        <v>100</v>
      </c>
    </row>
    <row r="58" spans="1:19" x14ac:dyDescent="0.25">
      <c r="A58" s="41" t="s">
        <v>97</v>
      </c>
      <c r="B58" s="42" t="s">
        <v>100</v>
      </c>
      <c r="C58" s="43" t="s">
        <v>100</v>
      </c>
      <c r="D58" s="43" t="s">
        <v>100</v>
      </c>
      <c r="E58" s="43" t="s">
        <v>100</v>
      </c>
      <c r="F58" s="43" t="s">
        <v>100</v>
      </c>
      <c r="G58" s="44" t="s">
        <v>100</v>
      </c>
      <c r="H58" s="42" t="s">
        <v>100</v>
      </c>
      <c r="I58" s="43" t="s">
        <v>100</v>
      </c>
      <c r="J58" s="43" t="s">
        <v>100</v>
      </c>
      <c r="K58" s="43" t="s">
        <v>100</v>
      </c>
      <c r="L58" s="43" t="s">
        <v>100</v>
      </c>
      <c r="M58" s="44" t="s">
        <v>100</v>
      </c>
      <c r="N58" s="66" t="s">
        <v>100</v>
      </c>
      <c r="O58" s="65" t="s">
        <v>100</v>
      </c>
      <c r="P58" s="43" t="s">
        <v>100</v>
      </c>
      <c r="Q58" s="43" t="s">
        <v>100</v>
      </c>
      <c r="R58" s="43" t="s">
        <v>100</v>
      </c>
      <c r="S58" s="44" t="s">
        <v>100</v>
      </c>
    </row>
    <row r="59" spans="1:19" x14ac:dyDescent="0.25">
      <c r="A59" s="41" t="s">
        <v>98</v>
      </c>
      <c r="B59" s="42" t="s">
        <v>100</v>
      </c>
      <c r="C59" s="43" t="s">
        <v>100</v>
      </c>
      <c r="D59" s="43" t="s">
        <v>100</v>
      </c>
      <c r="E59" s="43" t="s">
        <v>100</v>
      </c>
      <c r="F59" s="43" t="s">
        <v>100</v>
      </c>
      <c r="G59" s="44" t="s">
        <v>100</v>
      </c>
      <c r="H59" s="42" t="s">
        <v>100</v>
      </c>
      <c r="I59" s="43" t="s">
        <v>100</v>
      </c>
      <c r="J59" s="43" t="s">
        <v>100</v>
      </c>
      <c r="K59" s="43" t="s">
        <v>100</v>
      </c>
      <c r="L59" s="43" t="s">
        <v>100</v>
      </c>
      <c r="M59" s="44" t="s">
        <v>100</v>
      </c>
      <c r="N59" s="66" t="s">
        <v>100</v>
      </c>
      <c r="O59" s="65" t="s">
        <v>100</v>
      </c>
      <c r="P59" s="43" t="s">
        <v>100</v>
      </c>
      <c r="Q59" s="43" t="s">
        <v>100</v>
      </c>
      <c r="R59" s="43" t="s">
        <v>100</v>
      </c>
      <c r="S59" s="44" t="s">
        <v>100</v>
      </c>
    </row>
    <row r="60" spans="1:19" x14ac:dyDescent="0.25">
      <c r="A60" s="17" t="s">
        <v>59</v>
      </c>
      <c r="B60" s="67">
        <f>SUM(B56:B59)</f>
        <v>0</v>
      </c>
      <c r="C60" s="68">
        <f t="shared" ref="C60:S60" si="8">SUM(C56:C59)</f>
        <v>0</v>
      </c>
      <c r="D60" s="68">
        <f t="shared" si="8"/>
        <v>0</v>
      </c>
      <c r="E60" s="68">
        <f t="shared" si="8"/>
        <v>0</v>
      </c>
      <c r="F60" s="68">
        <f t="shared" si="8"/>
        <v>0</v>
      </c>
      <c r="G60" s="69">
        <f t="shared" si="8"/>
        <v>0</v>
      </c>
      <c r="H60" s="67">
        <f t="shared" si="8"/>
        <v>0</v>
      </c>
      <c r="I60" s="68">
        <f t="shared" si="8"/>
        <v>0</v>
      </c>
      <c r="J60" s="68">
        <f t="shared" si="8"/>
        <v>0</v>
      </c>
      <c r="K60" s="68">
        <f t="shared" si="8"/>
        <v>0</v>
      </c>
      <c r="L60" s="68">
        <f t="shared" si="8"/>
        <v>0</v>
      </c>
      <c r="M60" s="69">
        <f t="shared" si="8"/>
        <v>0</v>
      </c>
      <c r="N60" s="72">
        <f t="shared" si="8"/>
        <v>0</v>
      </c>
      <c r="O60" s="71">
        <f t="shared" si="8"/>
        <v>0</v>
      </c>
      <c r="P60" s="68">
        <f t="shared" si="8"/>
        <v>0</v>
      </c>
      <c r="Q60" s="68">
        <f t="shared" si="8"/>
        <v>0</v>
      </c>
      <c r="R60" s="68">
        <f t="shared" si="8"/>
        <v>0</v>
      </c>
      <c r="S60" s="69">
        <f t="shared" si="8"/>
        <v>0</v>
      </c>
    </row>
    <row r="61" spans="1:19" x14ac:dyDescent="0.25">
      <c r="A61" s="36"/>
      <c r="B61" s="37"/>
      <c r="C61" s="38"/>
      <c r="D61" s="38"/>
      <c r="E61" s="38"/>
      <c r="F61" s="38"/>
      <c r="G61" s="39"/>
      <c r="H61" s="37"/>
      <c r="I61" s="38"/>
      <c r="J61" s="38"/>
      <c r="K61" s="38"/>
      <c r="L61" s="38"/>
      <c r="M61" s="39"/>
      <c r="N61" s="64"/>
      <c r="O61" s="63"/>
      <c r="P61" s="38"/>
      <c r="Q61" s="38"/>
      <c r="R61" s="38"/>
      <c r="S61" s="39"/>
    </row>
    <row r="62" spans="1:19" x14ac:dyDescent="0.25">
      <c r="A62" s="17" t="s">
        <v>71</v>
      </c>
      <c r="B62" s="37"/>
      <c r="C62" s="38"/>
      <c r="D62" s="38"/>
      <c r="E62" s="38"/>
      <c r="F62" s="38"/>
      <c r="G62" s="39"/>
      <c r="H62" s="37"/>
      <c r="I62" s="38"/>
      <c r="J62" s="38"/>
      <c r="K62" s="38"/>
      <c r="L62" s="38"/>
      <c r="M62" s="39"/>
      <c r="N62" s="64"/>
      <c r="O62" s="63"/>
      <c r="P62" s="38"/>
      <c r="Q62" s="38"/>
      <c r="R62" s="38"/>
      <c r="S62" s="39"/>
    </row>
    <row r="63" spans="1:19" x14ac:dyDescent="0.25">
      <c r="A63" s="41" t="s">
        <v>95</v>
      </c>
      <c r="B63" s="42">
        <v>194</v>
      </c>
      <c r="C63" s="43">
        <v>0</v>
      </c>
      <c r="D63" s="43">
        <v>13</v>
      </c>
      <c r="E63" s="43">
        <v>0</v>
      </c>
      <c r="F63" s="43">
        <v>0</v>
      </c>
      <c r="G63" s="44">
        <v>207</v>
      </c>
      <c r="H63" s="42">
        <v>0</v>
      </c>
      <c r="I63" s="43">
        <v>0</v>
      </c>
      <c r="J63" s="43">
        <v>0</v>
      </c>
      <c r="K63" s="43">
        <v>0</v>
      </c>
      <c r="L63" s="43">
        <v>0</v>
      </c>
      <c r="M63" s="44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96</v>
      </c>
      <c r="B64" s="42" t="s">
        <v>100</v>
      </c>
      <c r="C64" s="43" t="s">
        <v>100</v>
      </c>
      <c r="D64" s="43" t="s">
        <v>100</v>
      </c>
      <c r="E64" s="43" t="s">
        <v>100</v>
      </c>
      <c r="F64" s="43" t="s">
        <v>100</v>
      </c>
      <c r="G64" s="44" t="s">
        <v>100</v>
      </c>
      <c r="H64" s="42" t="s">
        <v>100</v>
      </c>
      <c r="I64" s="43" t="s">
        <v>100</v>
      </c>
      <c r="J64" s="43" t="s">
        <v>100</v>
      </c>
      <c r="K64" s="43" t="s">
        <v>100</v>
      </c>
      <c r="L64" s="43" t="s">
        <v>100</v>
      </c>
      <c r="M64" s="44" t="s">
        <v>100</v>
      </c>
      <c r="N64" s="66" t="s">
        <v>100</v>
      </c>
      <c r="O64" s="65" t="s">
        <v>100</v>
      </c>
      <c r="P64" s="43" t="s">
        <v>100</v>
      </c>
      <c r="Q64" s="43" t="s">
        <v>100</v>
      </c>
      <c r="R64" s="43" t="s">
        <v>100</v>
      </c>
      <c r="S64" s="44" t="s">
        <v>100</v>
      </c>
    </row>
    <row r="65" spans="1:19" x14ac:dyDescent="0.25">
      <c r="A65" s="41" t="s">
        <v>97</v>
      </c>
      <c r="B65" s="42" t="s">
        <v>100</v>
      </c>
      <c r="C65" s="43" t="s">
        <v>100</v>
      </c>
      <c r="D65" s="43" t="s">
        <v>100</v>
      </c>
      <c r="E65" s="43" t="s">
        <v>100</v>
      </c>
      <c r="F65" s="43" t="s">
        <v>100</v>
      </c>
      <c r="G65" s="44" t="s">
        <v>100</v>
      </c>
      <c r="H65" s="42" t="s">
        <v>100</v>
      </c>
      <c r="I65" s="43" t="s">
        <v>100</v>
      </c>
      <c r="J65" s="43" t="s">
        <v>100</v>
      </c>
      <c r="K65" s="43" t="s">
        <v>100</v>
      </c>
      <c r="L65" s="43" t="s">
        <v>100</v>
      </c>
      <c r="M65" s="44" t="s">
        <v>100</v>
      </c>
      <c r="N65" s="66" t="s">
        <v>100</v>
      </c>
      <c r="O65" s="65" t="s">
        <v>100</v>
      </c>
      <c r="P65" s="43" t="s">
        <v>100</v>
      </c>
      <c r="Q65" s="43" t="s">
        <v>100</v>
      </c>
      <c r="R65" s="43" t="s">
        <v>100</v>
      </c>
      <c r="S65" s="44" t="s">
        <v>100</v>
      </c>
    </row>
    <row r="66" spans="1:19" x14ac:dyDescent="0.25">
      <c r="A66" s="41" t="s">
        <v>98</v>
      </c>
      <c r="B66" s="42" t="s">
        <v>100</v>
      </c>
      <c r="C66" s="43" t="s">
        <v>100</v>
      </c>
      <c r="D66" s="43" t="s">
        <v>100</v>
      </c>
      <c r="E66" s="43" t="s">
        <v>100</v>
      </c>
      <c r="F66" s="43" t="s">
        <v>100</v>
      </c>
      <c r="G66" s="44" t="s">
        <v>100</v>
      </c>
      <c r="H66" s="42" t="s">
        <v>100</v>
      </c>
      <c r="I66" s="43" t="s">
        <v>100</v>
      </c>
      <c r="J66" s="43" t="s">
        <v>100</v>
      </c>
      <c r="K66" s="43" t="s">
        <v>100</v>
      </c>
      <c r="L66" s="43" t="s">
        <v>100</v>
      </c>
      <c r="M66" s="44" t="s">
        <v>100</v>
      </c>
      <c r="N66" s="66" t="s">
        <v>100</v>
      </c>
      <c r="O66" s="65" t="s">
        <v>100</v>
      </c>
      <c r="P66" s="43" t="s">
        <v>100</v>
      </c>
      <c r="Q66" s="43" t="s">
        <v>100</v>
      </c>
      <c r="R66" s="43" t="s">
        <v>100</v>
      </c>
      <c r="S66" s="44" t="s">
        <v>100</v>
      </c>
    </row>
    <row r="67" spans="1:19" x14ac:dyDescent="0.25">
      <c r="A67" s="17" t="s">
        <v>59</v>
      </c>
      <c r="B67" s="67">
        <f>SUM(B63:B66)</f>
        <v>194</v>
      </c>
      <c r="C67" s="68">
        <f t="shared" ref="C67:S67" si="9">SUM(C63:C66)</f>
        <v>0</v>
      </c>
      <c r="D67" s="68">
        <f t="shared" si="9"/>
        <v>13</v>
      </c>
      <c r="E67" s="68">
        <f t="shared" si="9"/>
        <v>0</v>
      </c>
      <c r="F67" s="68">
        <f t="shared" si="9"/>
        <v>0</v>
      </c>
      <c r="G67" s="69">
        <f t="shared" si="9"/>
        <v>207</v>
      </c>
      <c r="H67" s="67">
        <f t="shared" si="9"/>
        <v>0</v>
      </c>
      <c r="I67" s="68">
        <f t="shared" si="9"/>
        <v>0</v>
      </c>
      <c r="J67" s="68">
        <f t="shared" si="9"/>
        <v>0</v>
      </c>
      <c r="K67" s="68">
        <f t="shared" si="9"/>
        <v>0</v>
      </c>
      <c r="L67" s="68">
        <f t="shared" si="9"/>
        <v>0</v>
      </c>
      <c r="M67" s="69">
        <f t="shared" si="9"/>
        <v>0</v>
      </c>
      <c r="N67" s="72">
        <f t="shared" si="9"/>
        <v>0</v>
      </c>
      <c r="O67" s="71">
        <f t="shared" si="9"/>
        <v>0</v>
      </c>
      <c r="P67" s="68">
        <f t="shared" si="9"/>
        <v>0</v>
      </c>
      <c r="Q67" s="68">
        <f t="shared" si="9"/>
        <v>0</v>
      </c>
      <c r="R67" s="68">
        <f t="shared" si="9"/>
        <v>0</v>
      </c>
      <c r="S67" s="69">
        <f t="shared" si="9"/>
        <v>0</v>
      </c>
    </row>
    <row r="68" spans="1:19" x14ac:dyDescent="0.25">
      <c r="A68" s="36"/>
      <c r="B68" s="37"/>
      <c r="C68" s="38"/>
      <c r="D68" s="38"/>
      <c r="E68" s="38"/>
      <c r="F68" s="38"/>
      <c r="G68" s="39"/>
      <c r="H68" s="37"/>
      <c r="I68" s="38"/>
      <c r="J68" s="38"/>
      <c r="K68" s="38"/>
      <c r="L68" s="38"/>
      <c r="M68" s="39"/>
      <c r="N68" s="64"/>
      <c r="O68" s="63"/>
      <c r="P68" s="38"/>
      <c r="Q68" s="38"/>
      <c r="R68" s="38"/>
      <c r="S68" s="39"/>
    </row>
    <row r="69" spans="1:19" x14ac:dyDescent="0.25">
      <c r="A69" s="17" t="s">
        <v>72</v>
      </c>
      <c r="B69" s="37"/>
      <c r="C69" s="38"/>
      <c r="D69" s="38"/>
      <c r="E69" s="38"/>
      <c r="F69" s="38"/>
      <c r="G69" s="39"/>
      <c r="H69" s="37"/>
      <c r="I69" s="38"/>
      <c r="J69" s="38"/>
      <c r="K69" s="38"/>
      <c r="L69" s="38"/>
      <c r="M69" s="39"/>
      <c r="N69" s="64"/>
      <c r="O69" s="63"/>
      <c r="P69" s="38"/>
      <c r="Q69" s="38"/>
      <c r="R69" s="38"/>
      <c r="S69" s="39"/>
    </row>
    <row r="70" spans="1:19" x14ac:dyDescent="0.25">
      <c r="A70" s="41" t="s">
        <v>95</v>
      </c>
      <c r="B70" s="42">
        <v>22</v>
      </c>
      <c r="C70" s="43">
        <v>71</v>
      </c>
      <c r="D70" s="43">
        <v>10</v>
      </c>
      <c r="E70" s="43">
        <v>0</v>
      </c>
      <c r="F70" s="43">
        <v>0</v>
      </c>
      <c r="G70" s="44">
        <v>103</v>
      </c>
      <c r="H70" s="42">
        <v>0</v>
      </c>
      <c r="I70" s="43">
        <v>0</v>
      </c>
      <c r="J70" s="43">
        <v>0</v>
      </c>
      <c r="K70" s="43">
        <v>0</v>
      </c>
      <c r="L70" s="43">
        <v>0</v>
      </c>
      <c r="M70" s="44">
        <v>0</v>
      </c>
      <c r="N70" s="66">
        <v>0</v>
      </c>
      <c r="O70" s="65">
        <v>0</v>
      </c>
      <c r="P70" s="43">
        <v>0</v>
      </c>
      <c r="Q70" s="43">
        <v>0</v>
      </c>
      <c r="R70" s="43">
        <v>0</v>
      </c>
      <c r="S70" s="44">
        <v>0</v>
      </c>
    </row>
    <row r="71" spans="1:19" x14ac:dyDescent="0.25">
      <c r="A71" s="41" t="s">
        <v>96</v>
      </c>
      <c r="B71" s="42" t="s">
        <v>100</v>
      </c>
      <c r="C71" s="43" t="s">
        <v>100</v>
      </c>
      <c r="D71" s="43" t="s">
        <v>100</v>
      </c>
      <c r="E71" s="43" t="s">
        <v>100</v>
      </c>
      <c r="F71" s="43" t="s">
        <v>100</v>
      </c>
      <c r="G71" s="44" t="s">
        <v>100</v>
      </c>
      <c r="H71" s="42" t="s">
        <v>100</v>
      </c>
      <c r="I71" s="43" t="s">
        <v>100</v>
      </c>
      <c r="J71" s="43" t="s">
        <v>100</v>
      </c>
      <c r="K71" s="43" t="s">
        <v>100</v>
      </c>
      <c r="L71" s="43" t="s">
        <v>100</v>
      </c>
      <c r="M71" s="44" t="s">
        <v>100</v>
      </c>
      <c r="N71" s="66" t="s">
        <v>100</v>
      </c>
      <c r="O71" s="65" t="s">
        <v>100</v>
      </c>
      <c r="P71" s="43" t="s">
        <v>100</v>
      </c>
      <c r="Q71" s="43" t="s">
        <v>100</v>
      </c>
      <c r="R71" s="43" t="s">
        <v>100</v>
      </c>
      <c r="S71" s="44" t="s">
        <v>100</v>
      </c>
    </row>
    <row r="72" spans="1:19" x14ac:dyDescent="0.25">
      <c r="A72" s="41" t="s">
        <v>97</v>
      </c>
      <c r="B72" s="42" t="s">
        <v>100</v>
      </c>
      <c r="C72" s="43" t="s">
        <v>100</v>
      </c>
      <c r="D72" s="43" t="s">
        <v>100</v>
      </c>
      <c r="E72" s="43" t="s">
        <v>100</v>
      </c>
      <c r="F72" s="43" t="s">
        <v>100</v>
      </c>
      <c r="G72" s="44" t="s">
        <v>100</v>
      </c>
      <c r="H72" s="42" t="s">
        <v>100</v>
      </c>
      <c r="I72" s="43" t="s">
        <v>100</v>
      </c>
      <c r="J72" s="43" t="s">
        <v>100</v>
      </c>
      <c r="K72" s="43" t="s">
        <v>100</v>
      </c>
      <c r="L72" s="43" t="s">
        <v>100</v>
      </c>
      <c r="M72" s="44" t="s">
        <v>100</v>
      </c>
      <c r="N72" s="66" t="s">
        <v>100</v>
      </c>
      <c r="O72" s="65" t="s">
        <v>100</v>
      </c>
      <c r="P72" s="43" t="s">
        <v>100</v>
      </c>
      <c r="Q72" s="43" t="s">
        <v>100</v>
      </c>
      <c r="R72" s="43" t="s">
        <v>100</v>
      </c>
      <c r="S72" s="44" t="s">
        <v>100</v>
      </c>
    </row>
    <row r="73" spans="1:19" x14ac:dyDescent="0.25">
      <c r="A73" s="41" t="s">
        <v>98</v>
      </c>
      <c r="B73" s="42" t="s">
        <v>100</v>
      </c>
      <c r="C73" s="43" t="s">
        <v>100</v>
      </c>
      <c r="D73" s="43" t="s">
        <v>100</v>
      </c>
      <c r="E73" s="43" t="s">
        <v>100</v>
      </c>
      <c r="F73" s="43" t="s">
        <v>100</v>
      </c>
      <c r="G73" s="44" t="s">
        <v>100</v>
      </c>
      <c r="H73" s="42" t="s">
        <v>100</v>
      </c>
      <c r="I73" s="43" t="s">
        <v>100</v>
      </c>
      <c r="J73" s="43" t="s">
        <v>100</v>
      </c>
      <c r="K73" s="43" t="s">
        <v>100</v>
      </c>
      <c r="L73" s="43" t="s">
        <v>100</v>
      </c>
      <c r="M73" s="44" t="s">
        <v>100</v>
      </c>
      <c r="N73" s="66" t="s">
        <v>100</v>
      </c>
      <c r="O73" s="65" t="s">
        <v>100</v>
      </c>
      <c r="P73" s="43" t="s">
        <v>100</v>
      </c>
      <c r="Q73" s="43" t="s">
        <v>100</v>
      </c>
      <c r="R73" s="43" t="s">
        <v>100</v>
      </c>
      <c r="S73" s="44" t="s">
        <v>100</v>
      </c>
    </row>
    <row r="74" spans="1:19" x14ac:dyDescent="0.25">
      <c r="A74" s="17" t="s">
        <v>59</v>
      </c>
      <c r="B74" s="67">
        <f>SUM(B70:B73)</f>
        <v>22</v>
      </c>
      <c r="C74" s="68">
        <f t="shared" ref="C74:S74" si="10">SUM(C70:C73)</f>
        <v>71</v>
      </c>
      <c r="D74" s="68">
        <f t="shared" si="10"/>
        <v>10</v>
      </c>
      <c r="E74" s="68">
        <f t="shared" si="10"/>
        <v>0</v>
      </c>
      <c r="F74" s="68">
        <f t="shared" si="10"/>
        <v>0</v>
      </c>
      <c r="G74" s="69">
        <f t="shared" si="10"/>
        <v>103</v>
      </c>
      <c r="H74" s="67">
        <f t="shared" si="10"/>
        <v>0</v>
      </c>
      <c r="I74" s="68">
        <f t="shared" si="10"/>
        <v>0</v>
      </c>
      <c r="J74" s="68">
        <f t="shared" si="10"/>
        <v>0</v>
      </c>
      <c r="K74" s="68">
        <f t="shared" si="10"/>
        <v>0</v>
      </c>
      <c r="L74" s="68">
        <f t="shared" si="10"/>
        <v>0</v>
      </c>
      <c r="M74" s="69">
        <f t="shared" si="10"/>
        <v>0</v>
      </c>
      <c r="N74" s="72">
        <f t="shared" si="10"/>
        <v>0</v>
      </c>
      <c r="O74" s="71">
        <f t="shared" si="10"/>
        <v>0</v>
      </c>
      <c r="P74" s="68">
        <f t="shared" si="10"/>
        <v>0</v>
      </c>
      <c r="Q74" s="68">
        <f t="shared" si="10"/>
        <v>0</v>
      </c>
      <c r="R74" s="68">
        <f t="shared" si="10"/>
        <v>0</v>
      </c>
      <c r="S74" s="69">
        <f t="shared" si="10"/>
        <v>0</v>
      </c>
    </row>
    <row r="75" spans="1:19" x14ac:dyDescent="0.25">
      <c r="A75" s="36"/>
      <c r="B75" s="37"/>
      <c r="C75" s="38"/>
      <c r="D75" s="38"/>
      <c r="E75" s="38"/>
      <c r="F75" s="38"/>
      <c r="G75" s="39"/>
      <c r="H75" s="37"/>
      <c r="I75" s="38"/>
      <c r="J75" s="38"/>
      <c r="K75" s="38"/>
      <c r="L75" s="38"/>
      <c r="M75" s="39"/>
      <c r="N75" s="64"/>
      <c r="O75" s="63"/>
      <c r="P75" s="38"/>
      <c r="Q75" s="38"/>
      <c r="R75" s="38"/>
      <c r="S75" s="39"/>
    </row>
    <row r="76" spans="1:19" x14ac:dyDescent="0.25">
      <c r="A76" s="17" t="s">
        <v>73</v>
      </c>
      <c r="B76" s="37"/>
      <c r="C76" s="38"/>
      <c r="D76" s="38"/>
      <c r="E76" s="38"/>
      <c r="F76" s="38"/>
      <c r="G76" s="39"/>
      <c r="H76" s="37"/>
      <c r="I76" s="38"/>
      <c r="J76" s="38"/>
      <c r="K76" s="38"/>
      <c r="L76" s="38"/>
      <c r="M76" s="39"/>
      <c r="N76" s="64"/>
      <c r="O76" s="63"/>
      <c r="P76" s="38"/>
      <c r="Q76" s="38"/>
      <c r="R76" s="38"/>
      <c r="S76" s="39"/>
    </row>
    <row r="77" spans="1:19" x14ac:dyDescent="0.25">
      <c r="A77" s="41" t="s">
        <v>95</v>
      </c>
      <c r="B77" s="42">
        <v>23</v>
      </c>
      <c r="C77" s="43">
        <v>26</v>
      </c>
      <c r="D77" s="43">
        <v>1</v>
      </c>
      <c r="E77" s="43">
        <v>0</v>
      </c>
      <c r="F77" s="43">
        <v>0</v>
      </c>
      <c r="G77" s="44">
        <v>50</v>
      </c>
      <c r="H77" s="42">
        <v>0</v>
      </c>
      <c r="I77" s="43">
        <v>0</v>
      </c>
      <c r="J77" s="43">
        <v>0</v>
      </c>
      <c r="K77" s="43">
        <v>0</v>
      </c>
      <c r="L77" s="43">
        <v>0</v>
      </c>
      <c r="M77" s="44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96</v>
      </c>
      <c r="B78" s="42" t="s">
        <v>100</v>
      </c>
      <c r="C78" s="43" t="s">
        <v>100</v>
      </c>
      <c r="D78" s="43" t="s">
        <v>100</v>
      </c>
      <c r="E78" s="43" t="s">
        <v>100</v>
      </c>
      <c r="F78" s="43" t="s">
        <v>100</v>
      </c>
      <c r="G78" s="44" t="s">
        <v>100</v>
      </c>
      <c r="H78" s="42" t="s">
        <v>100</v>
      </c>
      <c r="I78" s="43" t="s">
        <v>100</v>
      </c>
      <c r="J78" s="43" t="s">
        <v>100</v>
      </c>
      <c r="K78" s="43" t="s">
        <v>100</v>
      </c>
      <c r="L78" s="43" t="s">
        <v>100</v>
      </c>
      <c r="M78" s="44" t="s">
        <v>100</v>
      </c>
      <c r="N78" s="66" t="s">
        <v>100</v>
      </c>
      <c r="O78" s="65" t="s">
        <v>100</v>
      </c>
      <c r="P78" s="43" t="s">
        <v>100</v>
      </c>
      <c r="Q78" s="43" t="s">
        <v>100</v>
      </c>
      <c r="R78" s="43" t="s">
        <v>100</v>
      </c>
      <c r="S78" s="44" t="s">
        <v>100</v>
      </c>
    </row>
    <row r="79" spans="1:19" x14ac:dyDescent="0.25">
      <c r="A79" s="41" t="s">
        <v>97</v>
      </c>
      <c r="B79" s="42" t="s">
        <v>100</v>
      </c>
      <c r="C79" s="43" t="s">
        <v>100</v>
      </c>
      <c r="D79" s="43" t="s">
        <v>100</v>
      </c>
      <c r="E79" s="43" t="s">
        <v>100</v>
      </c>
      <c r="F79" s="43" t="s">
        <v>100</v>
      </c>
      <c r="G79" s="44" t="s">
        <v>100</v>
      </c>
      <c r="H79" s="42" t="s">
        <v>100</v>
      </c>
      <c r="I79" s="43" t="s">
        <v>100</v>
      </c>
      <c r="J79" s="43" t="s">
        <v>100</v>
      </c>
      <c r="K79" s="43" t="s">
        <v>100</v>
      </c>
      <c r="L79" s="43" t="s">
        <v>100</v>
      </c>
      <c r="M79" s="44" t="s">
        <v>100</v>
      </c>
      <c r="N79" s="66" t="s">
        <v>100</v>
      </c>
      <c r="O79" s="65" t="s">
        <v>100</v>
      </c>
      <c r="P79" s="43" t="s">
        <v>100</v>
      </c>
      <c r="Q79" s="43" t="s">
        <v>100</v>
      </c>
      <c r="R79" s="43" t="s">
        <v>100</v>
      </c>
      <c r="S79" s="44" t="s">
        <v>100</v>
      </c>
    </row>
    <row r="80" spans="1:19" x14ac:dyDescent="0.25">
      <c r="A80" s="41" t="s">
        <v>98</v>
      </c>
      <c r="B80" s="42" t="s">
        <v>100</v>
      </c>
      <c r="C80" s="43" t="s">
        <v>100</v>
      </c>
      <c r="D80" s="43" t="s">
        <v>100</v>
      </c>
      <c r="E80" s="43" t="s">
        <v>100</v>
      </c>
      <c r="F80" s="43" t="s">
        <v>100</v>
      </c>
      <c r="G80" s="44" t="s">
        <v>100</v>
      </c>
      <c r="H80" s="42" t="s">
        <v>100</v>
      </c>
      <c r="I80" s="43" t="s">
        <v>100</v>
      </c>
      <c r="J80" s="43" t="s">
        <v>100</v>
      </c>
      <c r="K80" s="43" t="s">
        <v>100</v>
      </c>
      <c r="L80" s="43" t="s">
        <v>100</v>
      </c>
      <c r="M80" s="44" t="s">
        <v>100</v>
      </c>
      <c r="N80" s="66" t="s">
        <v>100</v>
      </c>
      <c r="O80" s="65" t="s">
        <v>100</v>
      </c>
      <c r="P80" s="43" t="s">
        <v>100</v>
      </c>
      <c r="Q80" s="43" t="s">
        <v>100</v>
      </c>
      <c r="R80" s="43" t="s">
        <v>100</v>
      </c>
      <c r="S80" s="44" t="s">
        <v>100</v>
      </c>
    </row>
    <row r="81" spans="1:19" x14ac:dyDescent="0.25">
      <c r="A81" s="17" t="s">
        <v>59</v>
      </c>
      <c r="B81" s="67">
        <f>SUM(B77:B80)</f>
        <v>23</v>
      </c>
      <c r="C81" s="68">
        <f t="shared" ref="C81:S81" si="11">SUM(C77:C80)</f>
        <v>26</v>
      </c>
      <c r="D81" s="68">
        <f t="shared" si="11"/>
        <v>1</v>
      </c>
      <c r="E81" s="68">
        <f t="shared" si="11"/>
        <v>0</v>
      </c>
      <c r="F81" s="68">
        <f t="shared" si="11"/>
        <v>0</v>
      </c>
      <c r="G81" s="69">
        <f t="shared" si="11"/>
        <v>50</v>
      </c>
      <c r="H81" s="67">
        <f t="shared" si="11"/>
        <v>0</v>
      </c>
      <c r="I81" s="68">
        <f t="shared" si="11"/>
        <v>0</v>
      </c>
      <c r="J81" s="68">
        <f t="shared" si="11"/>
        <v>0</v>
      </c>
      <c r="K81" s="68">
        <f t="shared" si="11"/>
        <v>0</v>
      </c>
      <c r="L81" s="68">
        <f t="shared" si="11"/>
        <v>0</v>
      </c>
      <c r="M81" s="69">
        <f t="shared" si="11"/>
        <v>0</v>
      </c>
      <c r="N81" s="72">
        <f t="shared" si="11"/>
        <v>0</v>
      </c>
      <c r="O81" s="71">
        <f t="shared" si="11"/>
        <v>0</v>
      </c>
      <c r="P81" s="68">
        <f t="shared" si="11"/>
        <v>0</v>
      </c>
      <c r="Q81" s="68">
        <f t="shared" si="11"/>
        <v>0</v>
      </c>
      <c r="R81" s="68">
        <f t="shared" si="11"/>
        <v>0</v>
      </c>
      <c r="S81" s="69">
        <f t="shared" si="11"/>
        <v>0</v>
      </c>
    </row>
    <row r="82" spans="1:19" x14ac:dyDescent="0.25">
      <c r="A82" s="36"/>
      <c r="B82" s="37"/>
      <c r="C82" s="38"/>
      <c r="D82" s="38"/>
      <c r="E82" s="38"/>
      <c r="F82" s="38"/>
      <c r="G82" s="39"/>
      <c r="H82" s="37"/>
      <c r="I82" s="38"/>
      <c r="J82" s="38"/>
      <c r="K82" s="38"/>
      <c r="L82" s="38"/>
      <c r="M82" s="39"/>
      <c r="N82" s="64"/>
      <c r="O82" s="63"/>
      <c r="P82" s="38"/>
      <c r="Q82" s="38"/>
      <c r="R82" s="38"/>
      <c r="S82" s="39"/>
    </row>
    <row r="83" spans="1:19" x14ac:dyDescent="0.25">
      <c r="A83" s="17" t="s">
        <v>74</v>
      </c>
      <c r="B83" s="37"/>
      <c r="C83" s="38"/>
      <c r="D83" s="38"/>
      <c r="E83" s="38"/>
      <c r="F83" s="38"/>
      <c r="G83" s="39"/>
      <c r="H83" s="37"/>
      <c r="I83" s="38"/>
      <c r="J83" s="38"/>
      <c r="K83" s="38"/>
      <c r="L83" s="38"/>
      <c r="M83" s="39"/>
      <c r="N83" s="64"/>
      <c r="O83" s="63"/>
      <c r="P83" s="38"/>
      <c r="Q83" s="38"/>
      <c r="R83" s="38"/>
      <c r="S83" s="39"/>
    </row>
    <row r="84" spans="1:19" x14ac:dyDescent="0.25">
      <c r="A84" s="41" t="s">
        <v>95</v>
      </c>
      <c r="B84" s="42">
        <v>35</v>
      </c>
      <c r="C84" s="43">
        <v>82</v>
      </c>
      <c r="D84" s="43">
        <v>27</v>
      </c>
      <c r="E84" s="43">
        <v>0</v>
      </c>
      <c r="F84" s="43">
        <v>0</v>
      </c>
      <c r="G84" s="44">
        <v>144</v>
      </c>
      <c r="H84" s="42">
        <v>0</v>
      </c>
      <c r="I84" s="43">
        <v>0</v>
      </c>
      <c r="J84" s="43">
        <v>0</v>
      </c>
      <c r="K84" s="43">
        <v>0</v>
      </c>
      <c r="L84" s="43">
        <v>0</v>
      </c>
      <c r="M84" s="44">
        <v>0</v>
      </c>
      <c r="N84" s="66">
        <v>0</v>
      </c>
      <c r="O84" s="65">
        <v>0</v>
      </c>
      <c r="P84" s="43">
        <v>0</v>
      </c>
      <c r="Q84" s="43">
        <v>0</v>
      </c>
      <c r="R84" s="43">
        <v>0</v>
      </c>
      <c r="S84" s="44">
        <v>0</v>
      </c>
    </row>
    <row r="85" spans="1:19" x14ac:dyDescent="0.25">
      <c r="A85" s="41" t="s">
        <v>96</v>
      </c>
      <c r="B85" s="42" t="s">
        <v>100</v>
      </c>
      <c r="C85" s="43" t="s">
        <v>100</v>
      </c>
      <c r="D85" s="43" t="s">
        <v>100</v>
      </c>
      <c r="E85" s="43" t="s">
        <v>100</v>
      </c>
      <c r="F85" s="43" t="s">
        <v>100</v>
      </c>
      <c r="G85" s="44" t="s">
        <v>100</v>
      </c>
      <c r="H85" s="42" t="s">
        <v>100</v>
      </c>
      <c r="I85" s="43" t="s">
        <v>100</v>
      </c>
      <c r="J85" s="43" t="s">
        <v>100</v>
      </c>
      <c r="K85" s="43" t="s">
        <v>100</v>
      </c>
      <c r="L85" s="43" t="s">
        <v>100</v>
      </c>
      <c r="M85" s="44" t="s">
        <v>100</v>
      </c>
      <c r="N85" s="66" t="s">
        <v>100</v>
      </c>
      <c r="O85" s="65" t="s">
        <v>100</v>
      </c>
      <c r="P85" s="43" t="s">
        <v>100</v>
      </c>
      <c r="Q85" s="43" t="s">
        <v>100</v>
      </c>
      <c r="R85" s="43" t="s">
        <v>100</v>
      </c>
      <c r="S85" s="44" t="s">
        <v>100</v>
      </c>
    </row>
    <row r="86" spans="1:19" x14ac:dyDescent="0.25">
      <c r="A86" s="41" t="s">
        <v>97</v>
      </c>
      <c r="B86" s="42" t="s">
        <v>100</v>
      </c>
      <c r="C86" s="43" t="s">
        <v>100</v>
      </c>
      <c r="D86" s="43" t="s">
        <v>100</v>
      </c>
      <c r="E86" s="43" t="s">
        <v>100</v>
      </c>
      <c r="F86" s="43" t="s">
        <v>100</v>
      </c>
      <c r="G86" s="44" t="s">
        <v>100</v>
      </c>
      <c r="H86" s="42" t="s">
        <v>100</v>
      </c>
      <c r="I86" s="43" t="s">
        <v>100</v>
      </c>
      <c r="J86" s="43" t="s">
        <v>100</v>
      </c>
      <c r="K86" s="43" t="s">
        <v>100</v>
      </c>
      <c r="L86" s="43" t="s">
        <v>100</v>
      </c>
      <c r="M86" s="44" t="s">
        <v>100</v>
      </c>
      <c r="N86" s="66" t="s">
        <v>100</v>
      </c>
      <c r="O86" s="65" t="s">
        <v>100</v>
      </c>
      <c r="P86" s="43" t="s">
        <v>100</v>
      </c>
      <c r="Q86" s="43" t="s">
        <v>100</v>
      </c>
      <c r="R86" s="43" t="s">
        <v>100</v>
      </c>
      <c r="S86" s="44" t="s">
        <v>100</v>
      </c>
    </row>
    <row r="87" spans="1:19" x14ac:dyDescent="0.25">
      <c r="A87" s="41" t="s">
        <v>98</v>
      </c>
      <c r="B87" s="42" t="s">
        <v>100</v>
      </c>
      <c r="C87" s="43" t="s">
        <v>100</v>
      </c>
      <c r="D87" s="43" t="s">
        <v>100</v>
      </c>
      <c r="E87" s="43" t="s">
        <v>100</v>
      </c>
      <c r="F87" s="43" t="s">
        <v>100</v>
      </c>
      <c r="G87" s="44" t="s">
        <v>100</v>
      </c>
      <c r="H87" s="42" t="s">
        <v>100</v>
      </c>
      <c r="I87" s="43" t="s">
        <v>100</v>
      </c>
      <c r="J87" s="43" t="s">
        <v>100</v>
      </c>
      <c r="K87" s="43" t="s">
        <v>100</v>
      </c>
      <c r="L87" s="43" t="s">
        <v>100</v>
      </c>
      <c r="M87" s="44" t="s">
        <v>100</v>
      </c>
      <c r="N87" s="66" t="s">
        <v>100</v>
      </c>
      <c r="O87" s="65" t="s">
        <v>100</v>
      </c>
      <c r="P87" s="43" t="s">
        <v>100</v>
      </c>
      <c r="Q87" s="43" t="s">
        <v>100</v>
      </c>
      <c r="R87" s="43" t="s">
        <v>100</v>
      </c>
      <c r="S87" s="44" t="s">
        <v>100</v>
      </c>
    </row>
    <row r="88" spans="1:19" x14ac:dyDescent="0.25">
      <c r="A88" s="17" t="s">
        <v>59</v>
      </c>
      <c r="B88" s="67">
        <f>SUM(B84:B87)</f>
        <v>35</v>
      </c>
      <c r="C88" s="68">
        <f t="shared" ref="C88:S88" si="12">SUM(C84:C87)</f>
        <v>82</v>
      </c>
      <c r="D88" s="68">
        <f t="shared" si="12"/>
        <v>27</v>
      </c>
      <c r="E88" s="68">
        <f t="shared" si="12"/>
        <v>0</v>
      </c>
      <c r="F88" s="68">
        <f t="shared" si="12"/>
        <v>0</v>
      </c>
      <c r="G88" s="69">
        <f t="shared" si="12"/>
        <v>144</v>
      </c>
      <c r="H88" s="67">
        <f t="shared" si="12"/>
        <v>0</v>
      </c>
      <c r="I88" s="68">
        <f t="shared" si="12"/>
        <v>0</v>
      </c>
      <c r="J88" s="68">
        <f t="shared" si="12"/>
        <v>0</v>
      </c>
      <c r="K88" s="68">
        <f t="shared" si="12"/>
        <v>0</v>
      </c>
      <c r="L88" s="68">
        <f t="shared" si="12"/>
        <v>0</v>
      </c>
      <c r="M88" s="69">
        <f t="shared" si="12"/>
        <v>0</v>
      </c>
      <c r="N88" s="72">
        <f t="shared" si="12"/>
        <v>0</v>
      </c>
      <c r="O88" s="71">
        <f t="shared" si="12"/>
        <v>0</v>
      </c>
      <c r="P88" s="68">
        <f t="shared" si="12"/>
        <v>0</v>
      </c>
      <c r="Q88" s="68">
        <f t="shared" si="12"/>
        <v>0</v>
      </c>
      <c r="R88" s="68">
        <f t="shared" si="12"/>
        <v>0</v>
      </c>
      <c r="S88" s="69">
        <f t="shared" si="12"/>
        <v>0</v>
      </c>
    </row>
    <row r="89" spans="1:19" x14ac:dyDescent="0.25">
      <c r="A89" s="36"/>
      <c r="B89" s="37"/>
      <c r="C89" s="38"/>
      <c r="D89" s="38"/>
      <c r="E89" s="38"/>
      <c r="F89" s="38"/>
      <c r="G89" s="39"/>
      <c r="H89" s="37"/>
      <c r="I89" s="38"/>
      <c r="J89" s="38"/>
      <c r="K89" s="38"/>
      <c r="L89" s="38"/>
      <c r="M89" s="39"/>
      <c r="N89" s="64"/>
      <c r="O89" s="63"/>
      <c r="P89" s="38"/>
      <c r="Q89" s="38"/>
      <c r="R89" s="38"/>
      <c r="S89" s="39"/>
    </row>
    <row r="90" spans="1:19" x14ac:dyDescent="0.25">
      <c r="A90" s="17" t="s">
        <v>75</v>
      </c>
      <c r="B90" s="37"/>
      <c r="C90" s="38"/>
      <c r="D90" s="38"/>
      <c r="E90" s="38"/>
      <c r="F90" s="38"/>
      <c r="G90" s="39"/>
      <c r="H90" s="37"/>
      <c r="I90" s="38"/>
      <c r="J90" s="38"/>
      <c r="K90" s="38"/>
      <c r="L90" s="38"/>
      <c r="M90" s="39"/>
      <c r="N90" s="64"/>
      <c r="O90" s="63"/>
      <c r="P90" s="38"/>
      <c r="Q90" s="38"/>
      <c r="R90" s="38"/>
      <c r="S90" s="39"/>
    </row>
    <row r="91" spans="1:19" x14ac:dyDescent="0.25">
      <c r="A91" s="41" t="s">
        <v>95</v>
      </c>
      <c r="B91" s="42">
        <v>20</v>
      </c>
      <c r="C91" s="43">
        <v>50</v>
      </c>
      <c r="D91" s="43">
        <v>28</v>
      </c>
      <c r="E91" s="43">
        <v>0</v>
      </c>
      <c r="F91" s="43">
        <v>0</v>
      </c>
      <c r="G91" s="44">
        <v>98</v>
      </c>
      <c r="H91" s="42">
        <v>0</v>
      </c>
      <c r="I91" s="43">
        <v>0</v>
      </c>
      <c r="J91" s="43">
        <v>0</v>
      </c>
      <c r="K91" s="43">
        <v>0</v>
      </c>
      <c r="L91" s="43">
        <v>0</v>
      </c>
      <c r="M91" s="44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96</v>
      </c>
      <c r="B92" s="42" t="s">
        <v>100</v>
      </c>
      <c r="C92" s="43" t="s">
        <v>100</v>
      </c>
      <c r="D92" s="43" t="s">
        <v>100</v>
      </c>
      <c r="E92" s="43" t="s">
        <v>100</v>
      </c>
      <c r="F92" s="43" t="s">
        <v>100</v>
      </c>
      <c r="G92" s="44" t="s">
        <v>100</v>
      </c>
      <c r="H92" s="42" t="s">
        <v>100</v>
      </c>
      <c r="I92" s="43" t="s">
        <v>100</v>
      </c>
      <c r="J92" s="43" t="s">
        <v>100</v>
      </c>
      <c r="K92" s="43" t="s">
        <v>100</v>
      </c>
      <c r="L92" s="43" t="s">
        <v>100</v>
      </c>
      <c r="M92" s="44" t="s">
        <v>100</v>
      </c>
      <c r="N92" s="66" t="s">
        <v>100</v>
      </c>
      <c r="O92" s="65" t="s">
        <v>100</v>
      </c>
      <c r="P92" s="43" t="s">
        <v>100</v>
      </c>
      <c r="Q92" s="43" t="s">
        <v>100</v>
      </c>
      <c r="R92" s="43" t="s">
        <v>100</v>
      </c>
      <c r="S92" s="44" t="s">
        <v>100</v>
      </c>
    </row>
    <row r="93" spans="1:19" x14ac:dyDescent="0.25">
      <c r="A93" s="41" t="s">
        <v>97</v>
      </c>
      <c r="B93" s="42" t="s">
        <v>100</v>
      </c>
      <c r="C93" s="43" t="s">
        <v>100</v>
      </c>
      <c r="D93" s="43" t="s">
        <v>100</v>
      </c>
      <c r="E93" s="43" t="s">
        <v>100</v>
      </c>
      <c r="F93" s="43" t="s">
        <v>100</v>
      </c>
      <c r="G93" s="44" t="s">
        <v>100</v>
      </c>
      <c r="H93" s="42" t="s">
        <v>100</v>
      </c>
      <c r="I93" s="43" t="s">
        <v>100</v>
      </c>
      <c r="J93" s="43" t="s">
        <v>100</v>
      </c>
      <c r="K93" s="43" t="s">
        <v>100</v>
      </c>
      <c r="L93" s="43" t="s">
        <v>100</v>
      </c>
      <c r="M93" s="44" t="s">
        <v>100</v>
      </c>
      <c r="N93" s="66" t="s">
        <v>100</v>
      </c>
      <c r="O93" s="65" t="s">
        <v>100</v>
      </c>
      <c r="P93" s="43" t="s">
        <v>100</v>
      </c>
      <c r="Q93" s="43" t="s">
        <v>100</v>
      </c>
      <c r="R93" s="43" t="s">
        <v>100</v>
      </c>
      <c r="S93" s="44" t="s">
        <v>100</v>
      </c>
    </row>
    <row r="94" spans="1:19" x14ac:dyDescent="0.25">
      <c r="A94" s="41" t="s">
        <v>98</v>
      </c>
      <c r="B94" s="42" t="s">
        <v>100</v>
      </c>
      <c r="C94" s="43" t="s">
        <v>100</v>
      </c>
      <c r="D94" s="43" t="s">
        <v>100</v>
      </c>
      <c r="E94" s="43" t="s">
        <v>100</v>
      </c>
      <c r="F94" s="43" t="s">
        <v>100</v>
      </c>
      <c r="G94" s="44" t="s">
        <v>100</v>
      </c>
      <c r="H94" s="42" t="s">
        <v>100</v>
      </c>
      <c r="I94" s="43" t="s">
        <v>100</v>
      </c>
      <c r="J94" s="43" t="s">
        <v>100</v>
      </c>
      <c r="K94" s="43" t="s">
        <v>100</v>
      </c>
      <c r="L94" s="43" t="s">
        <v>100</v>
      </c>
      <c r="M94" s="44" t="s">
        <v>100</v>
      </c>
      <c r="N94" s="66" t="s">
        <v>100</v>
      </c>
      <c r="O94" s="65" t="s">
        <v>100</v>
      </c>
      <c r="P94" s="43" t="s">
        <v>100</v>
      </c>
      <c r="Q94" s="43" t="s">
        <v>100</v>
      </c>
      <c r="R94" s="43" t="s">
        <v>100</v>
      </c>
      <c r="S94" s="44" t="s">
        <v>100</v>
      </c>
    </row>
    <row r="95" spans="1:19" x14ac:dyDescent="0.25">
      <c r="A95" s="17" t="s">
        <v>59</v>
      </c>
      <c r="B95" s="67">
        <f>SUM(B91:B94)</f>
        <v>20</v>
      </c>
      <c r="C95" s="68">
        <f t="shared" ref="C95:S95" si="13">SUM(C91:C94)</f>
        <v>50</v>
      </c>
      <c r="D95" s="68">
        <f t="shared" si="13"/>
        <v>28</v>
      </c>
      <c r="E95" s="68">
        <f t="shared" si="13"/>
        <v>0</v>
      </c>
      <c r="F95" s="68">
        <f t="shared" si="13"/>
        <v>0</v>
      </c>
      <c r="G95" s="69">
        <f t="shared" si="13"/>
        <v>98</v>
      </c>
      <c r="H95" s="67">
        <f t="shared" si="13"/>
        <v>0</v>
      </c>
      <c r="I95" s="68">
        <f t="shared" si="13"/>
        <v>0</v>
      </c>
      <c r="J95" s="68">
        <f t="shared" si="13"/>
        <v>0</v>
      </c>
      <c r="K95" s="68">
        <f t="shared" si="13"/>
        <v>0</v>
      </c>
      <c r="L95" s="68">
        <f t="shared" si="13"/>
        <v>0</v>
      </c>
      <c r="M95" s="69">
        <f t="shared" si="13"/>
        <v>0</v>
      </c>
      <c r="N95" s="72">
        <f t="shared" si="13"/>
        <v>0</v>
      </c>
      <c r="O95" s="71">
        <f t="shared" si="13"/>
        <v>0</v>
      </c>
      <c r="P95" s="68">
        <f t="shared" si="13"/>
        <v>0</v>
      </c>
      <c r="Q95" s="68">
        <f t="shared" si="13"/>
        <v>0</v>
      </c>
      <c r="R95" s="68">
        <f t="shared" si="13"/>
        <v>0</v>
      </c>
      <c r="S95" s="69">
        <f t="shared" si="13"/>
        <v>0</v>
      </c>
    </row>
    <row r="96" spans="1:19" x14ac:dyDescent="0.25">
      <c r="A96" s="36"/>
      <c r="B96" s="37"/>
      <c r="C96" s="38"/>
      <c r="D96" s="38"/>
      <c r="E96" s="38"/>
      <c r="F96" s="38"/>
      <c r="G96" s="39"/>
      <c r="H96" s="37"/>
      <c r="I96" s="38"/>
      <c r="J96" s="38"/>
      <c r="K96" s="38"/>
      <c r="L96" s="38"/>
      <c r="M96" s="39"/>
      <c r="N96" s="64"/>
      <c r="O96" s="63"/>
      <c r="P96" s="38"/>
      <c r="Q96" s="38"/>
      <c r="R96" s="38"/>
      <c r="S96" s="39"/>
    </row>
    <row r="97" spans="1:19" x14ac:dyDescent="0.25">
      <c r="A97" s="17" t="s">
        <v>76</v>
      </c>
      <c r="B97" s="37"/>
      <c r="C97" s="38"/>
      <c r="D97" s="38"/>
      <c r="E97" s="38"/>
      <c r="F97" s="38"/>
      <c r="G97" s="39"/>
      <c r="H97" s="37"/>
      <c r="I97" s="38"/>
      <c r="J97" s="38"/>
      <c r="K97" s="38"/>
      <c r="L97" s="38"/>
      <c r="M97" s="39"/>
      <c r="N97" s="64"/>
      <c r="O97" s="63"/>
      <c r="P97" s="38"/>
      <c r="Q97" s="38"/>
      <c r="R97" s="38"/>
      <c r="S97" s="39"/>
    </row>
    <row r="98" spans="1:19" x14ac:dyDescent="0.25">
      <c r="A98" s="41" t="s">
        <v>95</v>
      </c>
      <c r="B98" s="42">
        <v>0</v>
      </c>
      <c r="C98" s="43">
        <v>0</v>
      </c>
      <c r="D98" s="43">
        <v>0</v>
      </c>
      <c r="E98" s="43">
        <v>0</v>
      </c>
      <c r="F98" s="43">
        <v>0</v>
      </c>
      <c r="G98" s="44">
        <v>0</v>
      </c>
      <c r="H98" s="42">
        <v>4</v>
      </c>
      <c r="I98" s="43">
        <v>32</v>
      </c>
      <c r="J98" s="43">
        <v>2</v>
      </c>
      <c r="K98" s="43">
        <v>0</v>
      </c>
      <c r="L98" s="43">
        <v>0</v>
      </c>
      <c r="M98" s="44">
        <v>38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96</v>
      </c>
      <c r="B99" s="42" t="s">
        <v>100</v>
      </c>
      <c r="C99" s="43" t="s">
        <v>100</v>
      </c>
      <c r="D99" s="43" t="s">
        <v>100</v>
      </c>
      <c r="E99" s="43" t="s">
        <v>100</v>
      </c>
      <c r="F99" s="43" t="s">
        <v>100</v>
      </c>
      <c r="G99" s="44" t="s">
        <v>100</v>
      </c>
      <c r="H99" s="42" t="s">
        <v>100</v>
      </c>
      <c r="I99" s="43" t="s">
        <v>100</v>
      </c>
      <c r="J99" s="43" t="s">
        <v>100</v>
      </c>
      <c r="K99" s="43" t="s">
        <v>100</v>
      </c>
      <c r="L99" s="43" t="s">
        <v>100</v>
      </c>
      <c r="M99" s="44" t="s">
        <v>100</v>
      </c>
      <c r="N99" s="66" t="s">
        <v>100</v>
      </c>
      <c r="O99" s="65" t="s">
        <v>100</v>
      </c>
      <c r="P99" s="43" t="s">
        <v>100</v>
      </c>
      <c r="Q99" s="43" t="s">
        <v>100</v>
      </c>
      <c r="R99" s="43" t="s">
        <v>100</v>
      </c>
      <c r="S99" s="44" t="s">
        <v>100</v>
      </c>
    </row>
    <row r="100" spans="1:19" x14ac:dyDescent="0.25">
      <c r="A100" s="41" t="s">
        <v>97</v>
      </c>
      <c r="B100" s="42" t="s">
        <v>100</v>
      </c>
      <c r="C100" s="43" t="s">
        <v>100</v>
      </c>
      <c r="D100" s="43" t="s">
        <v>100</v>
      </c>
      <c r="E100" s="43" t="s">
        <v>100</v>
      </c>
      <c r="F100" s="43" t="s">
        <v>100</v>
      </c>
      <c r="G100" s="44" t="s">
        <v>100</v>
      </c>
      <c r="H100" s="42" t="s">
        <v>100</v>
      </c>
      <c r="I100" s="43" t="s">
        <v>100</v>
      </c>
      <c r="J100" s="43" t="s">
        <v>100</v>
      </c>
      <c r="K100" s="43" t="s">
        <v>100</v>
      </c>
      <c r="L100" s="43" t="s">
        <v>100</v>
      </c>
      <c r="M100" s="44" t="s">
        <v>100</v>
      </c>
      <c r="N100" s="66" t="s">
        <v>100</v>
      </c>
      <c r="O100" s="65" t="s">
        <v>100</v>
      </c>
      <c r="P100" s="43" t="s">
        <v>100</v>
      </c>
      <c r="Q100" s="43" t="s">
        <v>100</v>
      </c>
      <c r="R100" s="43" t="s">
        <v>100</v>
      </c>
      <c r="S100" s="44" t="s">
        <v>100</v>
      </c>
    </row>
    <row r="101" spans="1:19" x14ac:dyDescent="0.25">
      <c r="A101" s="41" t="s">
        <v>98</v>
      </c>
      <c r="B101" s="42" t="s">
        <v>100</v>
      </c>
      <c r="C101" s="43" t="s">
        <v>100</v>
      </c>
      <c r="D101" s="43" t="s">
        <v>100</v>
      </c>
      <c r="E101" s="43" t="s">
        <v>100</v>
      </c>
      <c r="F101" s="43" t="s">
        <v>100</v>
      </c>
      <c r="G101" s="44" t="s">
        <v>100</v>
      </c>
      <c r="H101" s="42" t="s">
        <v>100</v>
      </c>
      <c r="I101" s="43" t="s">
        <v>100</v>
      </c>
      <c r="J101" s="43" t="s">
        <v>100</v>
      </c>
      <c r="K101" s="43" t="s">
        <v>100</v>
      </c>
      <c r="L101" s="43" t="s">
        <v>100</v>
      </c>
      <c r="M101" s="44" t="s">
        <v>100</v>
      </c>
      <c r="N101" s="66" t="s">
        <v>100</v>
      </c>
      <c r="O101" s="65" t="s">
        <v>100</v>
      </c>
      <c r="P101" s="43" t="s">
        <v>100</v>
      </c>
      <c r="Q101" s="43" t="s">
        <v>100</v>
      </c>
      <c r="R101" s="43" t="s">
        <v>100</v>
      </c>
      <c r="S101" s="44" t="s">
        <v>100</v>
      </c>
    </row>
    <row r="102" spans="1:19" s="27" customFormat="1" x14ac:dyDescent="0.25">
      <c r="A102" s="17" t="s">
        <v>59</v>
      </c>
      <c r="B102" s="67">
        <f>SUM(B98:B101)</f>
        <v>0</v>
      </c>
      <c r="C102" s="68">
        <f t="shared" ref="C102:S102" si="14">SUM(C98:C101)</f>
        <v>0</v>
      </c>
      <c r="D102" s="68">
        <f t="shared" si="14"/>
        <v>0</v>
      </c>
      <c r="E102" s="68">
        <f t="shared" si="14"/>
        <v>0</v>
      </c>
      <c r="F102" s="68">
        <f t="shared" si="14"/>
        <v>0</v>
      </c>
      <c r="G102" s="69">
        <f t="shared" si="14"/>
        <v>0</v>
      </c>
      <c r="H102" s="67">
        <f t="shared" si="14"/>
        <v>4</v>
      </c>
      <c r="I102" s="68">
        <f t="shared" si="14"/>
        <v>32</v>
      </c>
      <c r="J102" s="68">
        <f t="shared" si="14"/>
        <v>2</v>
      </c>
      <c r="K102" s="68">
        <f t="shared" si="14"/>
        <v>0</v>
      </c>
      <c r="L102" s="68">
        <f t="shared" si="14"/>
        <v>0</v>
      </c>
      <c r="M102" s="69">
        <f t="shared" si="14"/>
        <v>38</v>
      </c>
      <c r="N102" s="72">
        <f t="shared" si="14"/>
        <v>0</v>
      </c>
      <c r="O102" s="71">
        <f t="shared" si="14"/>
        <v>0</v>
      </c>
      <c r="P102" s="68">
        <f t="shared" si="14"/>
        <v>0</v>
      </c>
      <c r="Q102" s="68">
        <f t="shared" si="14"/>
        <v>0</v>
      </c>
      <c r="R102" s="68">
        <f t="shared" si="14"/>
        <v>0</v>
      </c>
      <c r="S102" s="69">
        <f t="shared" si="14"/>
        <v>0</v>
      </c>
    </row>
    <row r="103" spans="1:19" x14ac:dyDescent="0.25">
      <c r="A103" s="36"/>
      <c r="B103" s="37"/>
      <c r="C103" s="38"/>
      <c r="D103" s="38"/>
      <c r="E103" s="38"/>
      <c r="F103" s="38"/>
      <c r="G103" s="39"/>
      <c r="H103" s="37"/>
      <c r="I103" s="38"/>
      <c r="J103" s="38"/>
      <c r="K103" s="38"/>
      <c r="L103" s="38"/>
      <c r="M103" s="39"/>
      <c r="N103" s="64"/>
      <c r="O103" s="63"/>
      <c r="P103" s="38"/>
      <c r="Q103" s="38"/>
      <c r="R103" s="38"/>
      <c r="S103" s="39"/>
    </row>
    <row r="104" spans="1:19" x14ac:dyDescent="0.25">
      <c r="A104" s="17" t="s">
        <v>77</v>
      </c>
      <c r="B104" s="37"/>
      <c r="C104" s="38"/>
      <c r="D104" s="38"/>
      <c r="E104" s="38"/>
      <c r="F104" s="38"/>
      <c r="G104" s="39"/>
      <c r="H104" s="37"/>
      <c r="I104" s="38"/>
      <c r="J104" s="38"/>
      <c r="K104" s="38"/>
      <c r="L104" s="38"/>
      <c r="M104" s="39"/>
      <c r="N104" s="64"/>
      <c r="O104" s="63"/>
      <c r="P104" s="38"/>
      <c r="Q104" s="38"/>
      <c r="R104" s="38"/>
      <c r="S104" s="39"/>
    </row>
    <row r="105" spans="1:19" x14ac:dyDescent="0.25">
      <c r="A105" s="41" t="s">
        <v>95</v>
      </c>
      <c r="B105" s="42">
        <v>4</v>
      </c>
      <c r="C105" s="43">
        <v>289</v>
      </c>
      <c r="D105" s="43">
        <v>34</v>
      </c>
      <c r="E105" s="43">
        <v>0</v>
      </c>
      <c r="F105" s="43">
        <v>5</v>
      </c>
      <c r="G105" s="44">
        <v>332</v>
      </c>
      <c r="H105" s="42">
        <v>0</v>
      </c>
      <c r="I105" s="43">
        <v>0</v>
      </c>
      <c r="J105" s="43">
        <v>0</v>
      </c>
      <c r="K105" s="43">
        <v>0</v>
      </c>
      <c r="L105" s="43">
        <v>0</v>
      </c>
      <c r="M105" s="44">
        <v>0</v>
      </c>
      <c r="N105" s="66">
        <v>0</v>
      </c>
      <c r="O105" s="65">
        <v>0</v>
      </c>
      <c r="P105" s="43">
        <v>0</v>
      </c>
      <c r="Q105" s="43">
        <v>0</v>
      </c>
      <c r="R105" s="43">
        <v>0</v>
      </c>
      <c r="S105" s="44">
        <v>0</v>
      </c>
    </row>
    <row r="106" spans="1:19" x14ac:dyDescent="0.25">
      <c r="A106" s="41" t="s">
        <v>96</v>
      </c>
      <c r="B106" s="42" t="s">
        <v>100</v>
      </c>
      <c r="C106" s="43" t="s">
        <v>100</v>
      </c>
      <c r="D106" s="43" t="s">
        <v>100</v>
      </c>
      <c r="E106" s="43" t="s">
        <v>100</v>
      </c>
      <c r="F106" s="43" t="s">
        <v>100</v>
      </c>
      <c r="G106" s="44" t="s">
        <v>100</v>
      </c>
      <c r="H106" s="42" t="s">
        <v>100</v>
      </c>
      <c r="I106" s="43" t="s">
        <v>100</v>
      </c>
      <c r="J106" s="43" t="s">
        <v>100</v>
      </c>
      <c r="K106" s="43" t="s">
        <v>100</v>
      </c>
      <c r="L106" s="43" t="s">
        <v>100</v>
      </c>
      <c r="M106" s="44" t="s">
        <v>100</v>
      </c>
      <c r="N106" s="66" t="s">
        <v>100</v>
      </c>
      <c r="O106" s="65" t="s">
        <v>100</v>
      </c>
      <c r="P106" s="43" t="s">
        <v>100</v>
      </c>
      <c r="Q106" s="43" t="s">
        <v>100</v>
      </c>
      <c r="R106" s="43" t="s">
        <v>100</v>
      </c>
      <c r="S106" s="44" t="s">
        <v>100</v>
      </c>
    </row>
    <row r="107" spans="1:19" x14ac:dyDescent="0.25">
      <c r="A107" s="41" t="s">
        <v>97</v>
      </c>
      <c r="B107" s="42" t="s">
        <v>100</v>
      </c>
      <c r="C107" s="43" t="s">
        <v>100</v>
      </c>
      <c r="D107" s="43" t="s">
        <v>100</v>
      </c>
      <c r="E107" s="43" t="s">
        <v>100</v>
      </c>
      <c r="F107" s="43" t="s">
        <v>100</v>
      </c>
      <c r="G107" s="44" t="s">
        <v>100</v>
      </c>
      <c r="H107" s="42" t="s">
        <v>100</v>
      </c>
      <c r="I107" s="43" t="s">
        <v>100</v>
      </c>
      <c r="J107" s="43" t="s">
        <v>100</v>
      </c>
      <c r="K107" s="43" t="s">
        <v>100</v>
      </c>
      <c r="L107" s="43" t="s">
        <v>100</v>
      </c>
      <c r="M107" s="44" t="s">
        <v>100</v>
      </c>
      <c r="N107" s="66" t="s">
        <v>100</v>
      </c>
      <c r="O107" s="65" t="s">
        <v>100</v>
      </c>
      <c r="P107" s="43" t="s">
        <v>100</v>
      </c>
      <c r="Q107" s="43" t="s">
        <v>100</v>
      </c>
      <c r="R107" s="43" t="s">
        <v>100</v>
      </c>
      <c r="S107" s="44" t="s">
        <v>100</v>
      </c>
    </row>
    <row r="108" spans="1:19" x14ac:dyDescent="0.25">
      <c r="A108" s="41" t="s">
        <v>98</v>
      </c>
      <c r="B108" s="42" t="s">
        <v>100</v>
      </c>
      <c r="C108" s="43" t="s">
        <v>100</v>
      </c>
      <c r="D108" s="43" t="s">
        <v>100</v>
      </c>
      <c r="E108" s="43" t="s">
        <v>100</v>
      </c>
      <c r="F108" s="43" t="s">
        <v>100</v>
      </c>
      <c r="G108" s="44" t="s">
        <v>100</v>
      </c>
      <c r="H108" s="42" t="s">
        <v>100</v>
      </c>
      <c r="I108" s="43" t="s">
        <v>100</v>
      </c>
      <c r="J108" s="43" t="s">
        <v>100</v>
      </c>
      <c r="K108" s="43" t="s">
        <v>100</v>
      </c>
      <c r="L108" s="43" t="s">
        <v>100</v>
      </c>
      <c r="M108" s="44" t="s">
        <v>100</v>
      </c>
      <c r="N108" s="66" t="s">
        <v>100</v>
      </c>
      <c r="O108" s="65" t="s">
        <v>100</v>
      </c>
      <c r="P108" s="43" t="s">
        <v>100</v>
      </c>
      <c r="Q108" s="43" t="s">
        <v>100</v>
      </c>
      <c r="R108" s="43" t="s">
        <v>100</v>
      </c>
      <c r="S108" s="44" t="s">
        <v>100</v>
      </c>
    </row>
    <row r="109" spans="1:19" s="27" customFormat="1" x14ac:dyDescent="0.25">
      <c r="A109" s="17" t="s">
        <v>59</v>
      </c>
      <c r="B109" s="67">
        <f>SUM(B105:B108)</f>
        <v>4</v>
      </c>
      <c r="C109" s="68">
        <f t="shared" ref="C109:S109" si="15">SUM(C105:C108)</f>
        <v>289</v>
      </c>
      <c r="D109" s="68">
        <f t="shared" si="15"/>
        <v>34</v>
      </c>
      <c r="E109" s="68">
        <f t="shared" si="15"/>
        <v>0</v>
      </c>
      <c r="F109" s="68">
        <f t="shared" si="15"/>
        <v>5</v>
      </c>
      <c r="G109" s="69">
        <f t="shared" si="15"/>
        <v>332</v>
      </c>
      <c r="H109" s="67">
        <f t="shared" si="15"/>
        <v>0</v>
      </c>
      <c r="I109" s="68">
        <f t="shared" si="15"/>
        <v>0</v>
      </c>
      <c r="J109" s="68">
        <f t="shared" si="15"/>
        <v>0</v>
      </c>
      <c r="K109" s="68">
        <f t="shared" si="15"/>
        <v>0</v>
      </c>
      <c r="L109" s="68">
        <f t="shared" si="15"/>
        <v>0</v>
      </c>
      <c r="M109" s="69">
        <f t="shared" si="15"/>
        <v>0</v>
      </c>
      <c r="N109" s="72">
        <f t="shared" si="15"/>
        <v>0</v>
      </c>
      <c r="O109" s="71">
        <f t="shared" si="15"/>
        <v>0</v>
      </c>
      <c r="P109" s="68">
        <f t="shared" si="15"/>
        <v>0</v>
      </c>
      <c r="Q109" s="68">
        <f t="shared" si="15"/>
        <v>0</v>
      </c>
      <c r="R109" s="68">
        <f t="shared" si="15"/>
        <v>0</v>
      </c>
      <c r="S109" s="69">
        <f t="shared" si="15"/>
        <v>0</v>
      </c>
    </row>
    <row r="110" spans="1:19" x14ac:dyDescent="0.25">
      <c r="A110" s="36"/>
      <c r="B110" s="37"/>
      <c r="C110" s="38"/>
      <c r="D110" s="38"/>
      <c r="E110" s="38"/>
      <c r="F110" s="38"/>
      <c r="G110" s="39"/>
      <c r="H110" s="37"/>
      <c r="I110" s="38"/>
      <c r="J110" s="38"/>
      <c r="K110" s="38"/>
      <c r="L110" s="38"/>
      <c r="M110" s="39"/>
      <c r="N110" s="64"/>
      <c r="O110" s="63"/>
      <c r="P110" s="38"/>
      <c r="Q110" s="38"/>
      <c r="R110" s="38"/>
      <c r="S110" s="39"/>
    </row>
    <row r="111" spans="1:19" x14ac:dyDescent="0.25">
      <c r="A111" s="17" t="s">
        <v>89</v>
      </c>
      <c r="B111" s="37"/>
      <c r="C111" s="38"/>
      <c r="D111" s="38"/>
      <c r="E111" s="38"/>
      <c r="F111" s="38"/>
      <c r="G111" s="39"/>
      <c r="H111" s="37"/>
      <c r="I111" s="38"/>
      <c r="J111" s="38"/>
      <c r="K111" s="38"/>
      <c r="L111" s="38"/>
      <c r="M111" s="39"/>
      <c r="N111" s="64"/>
      <c r="O111" s="63"/>
      <c r="P111" s="38"/>
      <c r="Q111" s="38"/>
      <c r="R111" s="38"/>
      <c r="S111" s="39"/>
    </row>
    <row r="112" spans="1:19" x14ac:dyDescent="0.25">
      <c r="A112" s="41" t="s">
        <v>95</v>
      </c>
      <c r="B112" s="42">
        <v>3</v>
      </c>
      <c r="C112" s="43">
        <v>287</v>
      </c>
      <c r="D112" s="43">
        <v>36</v>
      </c>
      <c r="E112" s="43">
        <v>0</v>
      </c>
      <c r="F112" s="43">
        <v>4</v>
      </c>
      <c r="G112" s="44">
        <v>330</v>
      </c>
      <c r="H112" s="42">
        <v>0</v>
      </c>
      <c r="I112" s="43">
        <v>0</v>
      </c>
      <c r="J112" s="43">
        <v>0</v>
      </c>
      <c r="K112" s="43">
        <v>0</v>
      </c>
      <c r="L112" s="43">
        <v>0</v>
      </c>
      <c r="M112" s="44">
        <v>0</v>
      </c>
      <c r="N112" s="66">
        <v>0</v>
      </c>
      <c r="O112" s="65">
        <v>0</v>
      </c>
      <c r="P112" s="43">
        <v>0</v>
      </c>
      <c r="Q112" s="43">
        <v>0</v>
      </c>
      <c r="R112" s="43">
        <v>0</v>
      </c>
      <c r="S112" s="44">
        <v>0</v>
      </c>
    </row>
    <row r="113" spans="1:19" x14ac:dyDescent="0.25">
      <c r="A113" s="41" t="s">
        <v>96</v>
      </c>
      <c r="B113" s="42" t="s">
        <v>100</v>
      </c>
      <c r="C113" s="43" t="s">
        <v>100</v>
      </c>
      <c r="D113" s="43" t="s">
        <v>100</v>
      </c>
      <c r="E113" s="43" t="s">
        <v>100</v>
      </c>
      <c r="F113" s="43" t="s">
        <v>100</v>
      </c>
      <c r="G113" s="44" t="s">
        <v>100</v>
      </c>
      <c r="H113" s="42" t="s">
        <v>100</v>
      </c>
      <c r="I113" s="43" t="s">
        <v>100</v>
      </c>
      <c r="J113" s="43" t="s">
        <v>100</v>
      </c>
      <c r="K113" s="43" t="s">
        <v>100</v>
      </c>
      <c r="L113" s="43" t="s">
        <v>100</v>
      </c>
      <c r="M113" s="44" t="s">
        <v>100</v>
      </c>
      <c r="N113" s="66" t="s">
        <v>100</v>
      </c>
      <c r="O113" s="65" t="s">
        <v>100</v>
      </c>
      <c r="P113" s="43" t="s">
        <v>100</v>
      </c>
      <c r="Q113" s="43" t="s">
        <v>100</v>
      </c>
      <c r="R113" s="43" t="s">
        <v>100</v>
      </c>
      <c r="S113" s="44" t="s">
        <v>100</v>
      </c>
    </row>
    <row r="114" spans="1:19" x14ac:dyDescent="0.25">
      <c r="A114" s="41" t="s">
        <v>97</v>
      </c>
      <c r="B114" s="42" t="s">
        <v>100</v>
      </c>
      <c r="C114" s="43" t="s">
        <v>100</v>
      </c>
      <c r="D114" s="43" t="s">
        <v>100</v>
      </c>
      <c r="E114" s="43" t="s">
        <v>100</v>
      </c>
      <c r="F114" s="43" t="s">
        <v>100</v>
      </c>
      <c r="G114" s="44" t="s">
        <v>100</v>
      </c>
      <c r="H114" s="42" t="s">
        <v>100</v>
      </c>
      <c r="I114" s="43" t="s">
        <v>100</v>
      </c>
      <c r="J114" s="43" t="s">
        <v>100</v>
      </c>
      <c r="K114" s="43" t="s">
        <v>100</v>
      </c>
      <c r="L114" s="43" t="s">
        <v>100</v>
      </c>
      <c r="M114" s="44" t="s">
        <v>100</v>
      </c>
      <c r="N114" s="66" t="s">
        <v>100</v>
      </c>
      <c r="O114" s="65" t="s">
        <v>100</v>
      </c>
      <c r="P114" s="43" t="s">
        <v>100</v>
      </c>
      <c r="Q114" s="43" t="s">
        <v>100</v>
      </c>
      <c r="R114" s="43" t="s">
        <v>100</v>
      </c>
      <c r="S114" s="44" t="s">
        <v>100</v>
      </c>
    </row>
    <row r="115" spans="1:19" x14ac:dyDescent="0.25">
      <c r="A115" s="41" t="s">
        <v>98</v>
      </c>
      <c r="B115" s="42" t="s">
        <v>100</v>
      </c>
      <c r="C115" s="43" t="s">
        <v>100</v>
      </c>
      <c r="D115" s="43" t="s">
        <v>100</v>
      </c>
      <c r="E115" s="43" t="s">
        <v>100</v>
      </c>
      <c r="F115" s="43" t="s">
        <v>100</v>
      </c>
      <c r="G115" s="44" t="s">
        <v>100</v>
      </c>
      <c r="H115" s="42" t="s">
        <v>100</v>
      </c>
      <c r="I115" s="43" t="s">
        <v>100</v>
      </c>
      <c r="J115" s="43" t="s">
        <v>100</v>
      </c>
      <c r="K115" s="43" t="s">
        <v>100</v>
      </c>
      <c r="L115" s="43" t="s">
        <v>100</v>
      </c>
      <c r="M115" s="44" t="s">
        <v>100</v>
      </c>
      <c r="N115" s="66" t="s">
        <v>100</v>
      </c>
      <c r="O115" s="65" t="s">
        <v>100</v>
      </c>
      <c r="P115" s="43" t="s">
        <v>100</v>
      </c>
      <c r="Q115" s="43" t="s">
        <v>100</v>
      </c>
      <c r="R115" s="43" t="s">
        <v>100</v>
      </c>
      <c r="S115" s="44" t="s">
        <v>100</v>
      </c>
    </row>
    <row r="116" spans="1:19" x14ac:dyDescent="0.25">
      <c r="A116" s="17" t="s">
        <v>59</v>
      </c>
      <c r="B116" s="67">
        <f>SUM(B112:B115)</f>
        <v>3</v>
      </c>
      <c r="C116" s="68">
        <f t="shared" ref="C116:S116" si="16">SUM(C112:C115)</f>
        <v>287</v>
      </c>
      <c r="D116" s="68">
        <f t="shared" si="16"/>
        <v>36</v>
      </c>
      <c r="E116" s="68">
        <f t="shared" si="16"/>
        <v>0</v>
      </c>
      <c r="F116" s="68">
        <f t="shared" si="16"/>
        <v>4</v>
      </c>
      <c r="G116" s="69">
        <f t="shared" si="16"/>
        <v>330</v>
      </c>
      <c r="H116" s="67">
        <f t="shared" si="16"/>
        <v>0</v>
      </c>
      <c r="I116" s="68">
        <f t="shared" si="16"/>
        <v>0</v>
      </c>
      <c r="J116" s="68">
        <f t="shared" si="16"/>
        <v>0</v>
      </c>
      <c r="K116" s="68">
        <f t="shared" si="16"/>
        <v>0</v>
      </c>
      <c r="L116" s="68">
        <f t="shared" si="16"/>
        <v>0</v>
      </c>
      <c r="M116" s="69">
        <f t="shared" si="16"/>
        <v>0</v>
      </c>
      <c r="N116" s="72">
        <f t="shared" si="16"/>
        <v>0</v>
      </c>
      <c r="O116" s="71">
        <f t="shared" si="16"/>
        <v>0</v>
      </c>
      <c r="P116" s="68">
        <f t="shared" si="16"/>
        <v>0</v>
      </c>
      <c r="Q116" s="68">
        <f t="shared" si="16"/>
        <v>0</v>
      </c>
      <c r="R116" s="68">
        <f t="shared" si="16"/>
        <v>0</v>
      </c>
      <c r="S116" s="69">
        <f t="shared" si="16"/>
        <v>0</v>
      </c>
    </row>
    <row r="117" spans="1:19" x14ac:dyDescent="0.25">
      <c r="A117" s="17"/>
      <c r="B117" s="37"/>
      <c r="C117" s="38"/>
      <c r="D117" s="38"/>
      <c r="E117" s="38"/>
      <c r="F117" s="38"/>
      <c r="G117" s="39"/>
      <c r="H117" s="37"/>
      <c r="I117" s="38"/>
      <c r="J117" s="38"/>
      <c r="K117" s="38"/>
      <c r="L117" s="38"/>
      <c r="M117" s="39"/>
      <c r="N117" s="64"/>
      <c r="O117" s="63"/>
      <c r="P117" s="38"/>
      <c r="Q117" s="38"/>
      <c r="R117" s="38"/>
      <c r="S117" s="39"/>
    </row>
    <row r="118" spans="1:19" x14ac:dyDescent="0.25">
      <c r="A118" s="17" t="s">
        <v>78</v>
      </c>
      <c r="B118" s="37"/>
      <c r="C118" s="38"/>
      <c r="D118" s="38"/>
      <c r="E118" s="38"/>
      <c r="F118" s="38"/>
      <c r="G118" s="39"/>
      <c r="H118" s="37"/>
      <c r="I118" s="38"/>
      <c r="J118" s="38"/>
      <c r="K118" s="38"/>
      <c r="L118" s="38"/>
      <c r="M118" s="39"/>
      <c r="N118" s="64"/>
      <c r="O118" s="63"/>
      <c r="P118" s="38"/>
      <c r="Q118" s="38"/>
      <c r="R118" s="38"/>
      <c r="S118" s="39"/>
    </row>
    <row r="119" spans="1:19" x14ac:dyDescent="0.25">
      <c r="A119" s="41" t="s">
        <v>95</v>
      </c>
      <c r="B119" s="42">
        <v>0</v>
      </c>
      <c r="C119" s="43">
        <v>0</v>
      </c>
      <c r="D119" s="43">
        <v>0</v>
      </c>
      <c r="E119" s="43">
        <v>0</v>
      </c>
      <c r="F119" s="43">
        <v>0</v>
      </c>
      <c r="G119" s="44">
        <v>0</v>
      </c>
      <c r="H119" s="42">
        <v>4</v>
      </c>
      <c r="I119" s="43">
        <v>94</v>
      </c>
      <c r="J119" s="43">
        <v>96</v>
      </c>
      <c r="K119" s="43">
        <v>0</v>
      </c>
      <c r="L119" s="43">
        <v>4</v>
      </c>
      <c r="M119" s="44">
        <v>198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96</v>
      </c>
      <c r="B120" s="42" t="s">
        <v>100</v>
      </c>
      <c r="C120" s="43" t="s">
        <v>100</v>
      </c>
      <c r="D120" s="43" t="s">
        <v>100</v>
      </c>
      <c r="E120" s="43" t="s">
        <v>100</v>
      </c>
      <c r="F120" s="43" t="s">
        <v>100</v>
      </c>
      <c r="G120" s="44" t="s">
        <v>100</v>
      </c>
      <c r="H120" s="42" t="s">
        <v>100</v>
      </c>
      <c r="I120" s="43" t="s">
        <v>100</v>
      </c>
      <c r="J120" s="43" t="s">
        <v>100</v>
      </c>
      <c r="K120" s="43" t="s">
        <v>100</v>
      </c>
      <c r="L120" s="43" t="s">
        <v>100</v>
      </c>
      <c r="M120" s="44" t="s">
        <v>100</v>
      </c>
      <c r="N120" s="66" t="s">
        <v>100</v>
      </c>
      <c r="O120" s="65" t="s">
        <v>100</v>
      </c>
      <c r="P120" s="43" t="s">
        <v>100</v>
      </c>
      <c r="Q120" s="43" t="s">
        <v>100</v>
      </c>
      <c r="R120" s="43" t="s">
        <v>100</v>
      </c>
      <c r="S120" s="44" t="s">
        <v>100</v>
      </c>
    </row>
    <row r="121" spans="1:19" x14ac:dyDescent="0.25">
      <c r="A121" s="41" t="s">
        <v>97</v>
      </c>
      <c r="B121" s="42" t="s">
        <v>100</v>
      </c>
      <c r="C121" s="43" t="s">
        <v>100</v>
      </c>
      <c r="D121" s="43" t="s">
        <v>100</v>
      </c>
      <c r="E121" s="43" t="s">
        <v>100</v>
      </c>
      <c r="F121" s="43" t="s">
        <v>100</v>
      </c>
      <c r="G121" s="44" t="s">
        <v>100</v>
      </c>
      <c r="H121" s="42" t="s">
        <v>100</v>
      </c>
      <c r="I121" s="43" t="s">
        <v>100</v>
      </c>
      <c r="J121" s="43" t="s">
        <v>100</v>
      </c>
      <c r="K121" s="43" t="s">
        <v>100</v>
      </c>
      <c r="L121" s="43" t="s">
        <v>100</v>
      </c>
      <c r="M121" s="44" t="s">
        <v>100</v>
      </c>
      <c r="N121" s="66" t="s">
        <v>100</v>
      </c>
      <c r="O121" s="65" t="s">
        <v>100</v>
      </c>
      <c r="P121" s="43" t="s">
        <v>100</v>
      </c>
      <c r="Q121" s="43" t="s">
        <v>100</v>
      </c>
      <c r="R121" s="43" t="s">
        <v>100</v>
      </c>
      <c r="S121" s="44" t="s">
        <v>100</v>
      </c>
    </row>
    <row r="122" spans="1:19" x14ac:dyDescent="0.25">
      <c r="A122" s="41" t="s">
        <v>98</v>
      </c>
      <c r="B122" s="42" t="s">
        <v>100</v>
      </c>
      <c r="C122" s="43" t="s">
        <v>100</v>
      </c>
      <c r="D122" s="43" t="s">
        <v>100</v>
      </c>
      <c r="E122" s="43" t="s">
        <v>100</v>
      </c>
      <c r="F122" s="43" t="s">
        <v>100</v>
      </c>
      <c r="G122" s="44" t="s">
        <v>100</v>
      </c>
      <c r="H122" s="42" t="s">
        <v>100</v>
      </c>
      <c r="I122" s="43" t="s">
        <v>100</v>
      </c>
      <c r="J122" s="43" t="s">
        <v>100</v>
      </c>
      <c r="K122" s="43" t="s">
        <v>100</v>
      </c>
      <c r="L122" s="43" t="s">
        <v>100</v>
      </c>
      <c r="M122" s="44" t="s">
        <v>100</v>
      </c>
      <c r="N122" s="66" t="s">
        <v>100</v>
      </c>
      <c r="O122" s="65" t="s">
        <v>100</v>
      </c>
      <c r="P122" s="43" t="s">
        <v>100</v>
      </c>
      <c r="Q122" s="43" t="s">
        <v>100</v>
      </c>
      <c r="R122" s="43" t="s">
        <v>100</v>
      </c>
      <c r="S122" s="44" t="s">
        <v>100</v>
      </c>
    </row>
    <row r="123" spans="1:19" s="27" customFormat="1" x14ac:dyDescent="0.25">
      <c r="A123" s="17" t="s">
        <v>59</v>
      </c>
      <c r="B123" s="67">
        <f>SUM(B119:B122)</f>
        <v>0</v>
      </c>
      <c r="C123" s="68">
        <f t="shared" ref="C123:S123" si="17">SUM(C119:C122)</f>
        <v>0</v>
      </c>
      <c r="D123" s="68">
        <f t="shared" si="17"/>
        <v>0</v>
      </c>
      <c r="E123" s="68">
        <f t="shared" si="17"/>
        <v>0</v>
      </c>
      <c r="F123" s="68">
        <f t="shared" si="17"/>
        <v>0</v>
      </c>
      <c r="G123" s="69">
        <f t="shared" si="17"/>
        <v>0</v>
      </c>
      <c r="H123" s="67">
        <f t="shared" si="17"/>
        <v>4</v>
      </c>
      <c r="I123" s="68">
        <f t="shared" si="17"/>
        <v>94</v>
      </c>
      <c r="J123" s="68">
        <f t="shared" si="17"/>
        <v>96</v>
      </c>
      <c r="K123" s="68">
        <f t="shared" si="17"/>
        <v>0</v>
      </c>
      <c r="L123" s="68">
        <f t="shared" si="17"/>
        <v>4</v>
      </c>
      <c r="M123" s="69">
        <f t="shared" si="17"/>
        <v>198</v>
      </c>
      <c r="N123" s="72">
        <f t="shared" si="17"/>
        <v>0</v>
      </c>
      <c r="O123" s="71">
        <f t="shared" si="17"/>
        <v>0</v>
      </c>
      <c r="P123" s="68">
        <f t="shared" si="17"/>
        <v>0</v>
      </c>
      <c r="Q123" s="68">
        <f t="shared" si="17"/>
        <v>0</v>
      </c>
      <c r="R123" s="68">
        <f t="shared" si="17"/>
        <v>0</v>
      </c>
      <c r="S123" s="69">
        <f t="shared" si="17"/>
        <v>0</v>
      </c>
    </row>
    <row r="124" spans="1:19" x14ac:dyDescent="0.25">
      <c r="A124" s="36"/>
      <c r="B124" s="37"/>
      <c r="C124" s="38"/>
      <c r="D124" s="38"/>
      <c r="E124" s="38"/>
      <c r="F124" s="38"/>
      <c r="G124" s="39"/>
      <c r="H124" s="37"/>
      <c r="I124" s="38"/>
      <c r="J124" s="38"/>
      <c r="K124" s="38"/>
      <c r="L124" s="38"/>
      <c r="M124" s="39"/>
      <c r="N124" s="64"/>
      <c r="O124" s="63"/>
      <c r="P124" s="38"/>
      <c r="Q124" s="38"/>
      <c r="R124" s="38"/>
      <c r="S124" s="39"/>
    </row>
    <row r="125" spans="1:19" x14ac:dyDescent="0.25">
      <c r="A125" s="17" t="s">
        <v>79</v>
      </c>
      <c r="B125" s="37"/>
      <c r="C125" s="38"/>
      <c r="D125" s="38"/>
      <c r="E125" s="38"/>
      <c r="F125" s="38"/>
      <c r="G125" s="39"/>
      <c r="H125" s="37"/>
      <c r="I125" s="38"/>
      <c r="J125" s="38"/>
      <c r="K125" s="38"/>
      <c r="L125" s="38"/>
      <c r="M125" s="39"/>
      <c r="N125" s="64"/>
      <c r="O125" s="63"/>
      <c r="P125" s="38"/>
      <c r="Q125" s="38"/>
      <c r="R125" s="38"/>
      <c r="S125" s="39"/>
    </row>
    <row r="126" spans="1:19" x14ac:dyDescent="0.25">
      <c r="A126" s="41" t="s">
        <v>95</v>
      </c>
      <c r="B126" s="42" t="s">
        <v>99</v>
      </c>
      <c r="C126" s="43" t="s">
        <v>99</v>
      </c>
      <c r="D126" s="43" t="s">
        <v>99</v>
      </c>
      <c r="E126" s="43" t="s">
        <v>99</v>
      </c>
      <c r="F126" s="43" t="s">
        <v>99</v>
      </c>
      <c r="G126" s="44" t="s">
        <v>99</v>
      </c>
      <c r="H126" s="42" t="s">
        <v>99</v>
      </c>
      <c r="I126" s="43" t="s">
        <v>99</v>
      </c>
      <c r="J126" s="43" t="s">
        <v>99</v>
      </c>
      <c r="K126" s="43" t="s">
        <v>99</v>
      </c>
      <c r="L126" s="43" t="s">
        <v>99</v>
      </c>
      <c r="M126" s="44" t="s">
        <v>99</v>
      </c>
      <c r="N126" s="66" t="s">
        <v>99</v>
      </c>
      <c r="O126" s="65" t="s">
        <v>99</v>
      </c>
      <c r="P126" s="43" t="s">
        <v>99</v>
      </c>
      <c r="Q126" s="43" t="s">
        <v>99</v>
      </c>
      <c r="R126" s="43" t="s">
        <v>99</v>
      </c>
      <c r="S126" s="44" t="s">
        <v>99</v>
      </c>
    </row>
    <row r="127" spans="1:19" x14ac:dyDescent="0.25">
      <c r="A127" s="41" t="s">
        <v>96</v>
      </c>
      <c r="B127" s="42" t="s">
        <v>100</v>
      </c>
      <c r="C127" s="43" t="s">
        <v>100</v>
      </c>
      <c r="D127" s="43" t="s">
        <v>100</v>
      </c>
      <c r="E127" s="43" t="s">
        <v>100</v>
      </c>
      <c r="F127" s="43" t="s">
        <v>100</v>
      </c>
      <c r="G127" s="44" t="s">
        <v>100</v>
      </c>
      <c r="H127" s="42" t="s">
        <v>100</v>
      </c>
      <c r="I127" s="43" t="s">
        <v>100</v>
      </c>
      <c r="J127" s="43" t="s">
        <v>100</v>
      </c>
      <c r="K127" s="43" t="s">
        <v>100</v>
      </c>
      <c r="L127" s="43" t="s">
        <v>100</v>
      </c>
      <c r="M127" s="44" t="s">
        <v>100</v>
      </c>
      <c r="N127" s="66" t="s">
        <v>100</v>
      </c>
      <c r="O127" s="65" t="s">
        <v>100</v>
      </c>
      <c r="P127" s="43" t="s">
        <v>100</v>
      </c>
      <c r="Q127" s="43" t="s">
        <v>100</v>
      </c>
      <c r="R127" s="43" t="s">
        <v>100</v>
      </c>
      <c r="S127" s="44" t="s">
        <v>100</v>
      </c>
    </row>
    <row r="128" spans="1:19" x14ac:dyDescent="0.25">
      <c r="A128" s="41" t="s">
        <v>97</v>
      </c>
      <c r="B128" s="42" t="s">
        <v>100</v>
      </c>
      <c r="C128" s="43" t="s">
        <v>100</v>
      </c>
      <c r="D128" s="43" t="s">
        <v>100</v>
      </c>
      <c r="E128" s="43" t="s">
        <v>100</v>
      </c>
      <c r="F128" s="43" t="s">
        <v>100</v>
      </c>
      <c r="G128" s="44" t="s">
        <v>100</v>
      </c>
      <c r="H128" s="42" t="s">
        <v>100</v>
      </c>
      <c r="I128" s="43" t="s">
        <v>100</v>
      </c>
      <c r="J128" s="43" t="s">
        <v>100</v>
      </c>
      <c r="K128" s="43" t="s">
        <v>100</v>
      </c>
      <c r="L128" s="43" t="s">
        <v>100</v>
      </c>
      <c r="M128" s="44" t="s">
        <v>100</v>
      </c>
      <c r="N128" s="66" t="s">
        <v>100</v>
      </c>
      <c r="O128" s="65" t="s">
        <v>100</v>
      </c>
      <c r="P128" s="43" t="s">
        <v>100</v>
      </c>
      <c r="Q128" s="43" t="s">
        <v>100</v>
      </c>
      <c r="R128" s="43" t="s">
        <v>100</v>
      </c>
      <c r="S128" s="44" t="s">
        <v>100</v>
      </c>
    </row>
    <row r="129" spans="1:19" x14ac:dyDescent="0.25">
      <c r="A129" s="41" t="s">
        <v>98</v>
      </c>
      <c r="B129" s="42" t="s">
        <v>100</v>
      </c>
      <c r="C129" s="43" t="s">
        <v>100</v>
      </c>
      <c r="D129" s="43" t="s">
        <v>100</v>
      </c>
      <c r="E129" s="43" t="s">
        <v>100</v>
      </c>
      <c r="F129" s="43" t="s">
        <v>100</v>
      </c>
      <c r="G129" s="44" t="s">
        <v>100</v>
      </c>
      <c r="H129" s="42" t="s">
        <v>100</v>
      </c>
      <c r="I129" s="43" t="s">
        <v>100</v>
      </c>
      <c r="J129" s="43" t="s">
        <v>100</v>
      </c>
      <c r="K129" s="43" t="s">
        <v>100</v>
      </c>
      <c r="L129" s="43" t="s">
        <v>100</v>
      </c>
      <c r="M129" s="44" t="s">
        <v>100</v>
      </c>
      <c r="N129" s="66" t="s">
        <v>100</v>
      </c>
      <c r="O129" s="65" t="s">
        <v>100</v>
      </c>
      <c r="P129" s="43" t="s">
        <v>100</v>
      </c>
      <c r="Q129" s="43" t="s">
        <v>100</v>
      </c>
      <c r="R129" s="43" t="s">
        <v>100</v>
      </c>
      <c r="S129" s="44" t="s">
        <v>100</v>
      </c>
    </row>
    <row r="130" spans="1:19" s="27" customFormat="1" x14ac:dyDescent="0.25">
      <c r="A130" s="17" t="s">
        <v>59</v>
      </c>
      <c r="B130" s="67">
        <f>SUM(B126:B129)</f>
        <v>0</v>
      </c>
      <c r="C130" s="68">
        <f t="shared" ref="C130:S130" si="18">SUM(C126:C129)</f>
        <v>0</v>
      </c>
      <c r="D130" s="68">
        <f t="shared" si="18"/>
        <v>0</v>
      </c>
      <c r="E130" s="68">
        <f t="shared" si="18"/>
        <v>0</v>
      </c>
      <c r="F130" s="68">
        <f t="shared" si="18"/>
        <v>0</v>
      </c>
      <c r="G130" s="69">
        <f t="shared" si="18"/>
        <v>0</v>
      </c>
      <c r="H130" s="67">
        <f t="shared" si="18"/>
        <v>0</v>
      </c>
      <c r="I130" s="68">
        <f t="shared" si="18"/>
        <v>0</v>
      </c>
      <c r="J130" s="68">
        <f t="shared" si="18"/>
        <v>0</v>
      </c>
      <c r="K130" s="68">
        <f t="shared" si="18"/>
        <v>0</v>
      </c>
      <c r="L130" s="68">
        <f t="shared" si="18"/>
        <v>0</v>
      </c>
      <c r="M130" s="69">
        <f t="shared" si="18"/>
        <v>0</v>
      </c>
      <c r="N130" s="72">
        <f t="shared" si="18"/>
        <v>0</v>
      </c>
      <c r="O130" s="71">
        <f t="shared" si="18"/>
        <v>0</v>
      </c>
      <c r="P130" s="68">
        <f t="shared" si="18"/>
        <v>0</v>
      </c>
      <c r="Q130" s="68">
        <f t="shared" si="18"/>
        <v>0</v>
      </c>
      <c r="R130" s="68">
        <f t="shared" si="18"/>
        <v>0</v>
      </c>
      <c r="S130" s="69">
        <f t="shared" si="18"/>
        <v>0</v>
      </c>
    </row>
    <row r="131" spans="1:19" x14ac:dyDescent="0.25">
      <c r="A131" s="36"/>
      <c r="B131" s="37"/>
      <c r="C131" s="38"/>
      <c r="D131" s="38"/>
      <c r="E131" s="38"/>
      <c r="F131" s="38"/>
      <c r="G131" s="39"/>
      <c r="H131" s="37"/>
      <c r="I131" s="38"/>
      <c r="J131" s="38"/>
      <c r="K131" s="38"/>
      <c r="L131" s="38"/>
      <c r="M131" s="39"/>
      <c r="N131" s="64"/>
      <c r="O131" s="63"/>
      <c r="P131" s="38"/>
      <c r="Q131" s="38"/>
      <c r="R131" s="38"/>
      <c r="S131" s="39"/>
    </row>
    <row r="132" spans="1:19" x14ac:dyDescent="0.25">
      <c r="A132" s="17" t="s">
        <v>80</v>
      </c>
      <c r="B132" s="37"/>
      <c r="C132" s="38"/>
      <c r="D132" s="38"/>
      <c r="E132" s="38"/>
      <c r="F132" s="38"/>
      <c r="G132" s="39"/>
      <c r="H132" s="37"/>
      <c r="I132" s="38"/>
      <c r="J132" s="38"/>
      <c r="K132" s="38"/>
      <c r="L132" s="38"/>
      <c r="M132" s="39"/>
      <c r="N132" s="64"/>
      <c r="O132" s="63"/>
      <c r="P132" s="38"/>
      <c r="Q132" s="38"/>
      <c r="R132" s="38"/>
      <c r="S132" s="39"/>
    </row>
    <row r="133" spans="1:19" x14ac:dyDescent="0.25">
      <c r="A133" s="41" t="s">
        <v>95</v>
      </c>
      <c r="B133" s="42">
        <v>0</v>
      </c>
      <c r="C133" s="43">
        <v>0</v>
      </c>
      <c r="D133" s="43">
        <v>0</v>
      </c>
      <c r="E133" s="43">
        <v>0</v>
      </c>
      <c r="F133" s="43">
        <v>0</v>
      </c>
      <c r="G133" s="44">
        <v>0</v>
      </c>
      <c r="H133" s="42">
        <v>0</v>
      </c>
      <c r="I133" s="43">
        <v>0</v>
      </c>
      <c r="J133" s="43">
        <v>0</v>
      </c>
      <c r="K133" s="43">
        <v>0</v>
      </c>
      <c r="L133" s="43">
        <v>0</v>
      </c>
      <c r="M133" s="44">
        <v>0</v>
      </c>
      <c r="N133" s="66">
        <v>0</v>
      </c>
      <c r="O133" s="65">
        <v>0</v>
      </c>
      <c r="P133" s="43">
        <v>0</v>
      </c>
      <c r="Q133" s="43">
        <v>0</v>
      </c>
      <c r="R133" s="43">
        <v>0</v>
      </c>
      <c r="S133" s="44">
        <v>0</v>
      </c>
    </row>
    <row r="134" spans="1:19" x14ac:dyDescent="0.25">
      <c r="A134" s="41" t="s">
        <v>96</v>
      </c>
      <c r="B134" s="42" t="s">
        <v>100</v>
      </c>
      <c r="C134" s="43" t="s">
        <v>100</v>
      </c>
      <c r="D134" s="43" t="s">
        <v>100</v>
      </c>
      <c r="E134" s="43" t="s">
        <v>100</v>
      </c>
      <c r="F134" s="43" t="s">
        <v>100</v>
      </c>
      <c r="G134" s="44" t="s">
        <v>100</v>
      </c>
      <c r="H134" s="42" t="s">
        <v>100</v>
      </c>
      <c r="I134" s="43" t="s">
        <v>100</v>
      </c>
      <c r="J134" s="43" t="s">
        <v>100</v>
      </c>
      <c r="K134" s="43" t="s">
        <v>100</v>
      </c>
      <c r="L134" s="43" t="s">
        <v>100</v>
      </c>
      <c r="M134" s="44" t="s">
        <v>100</v>
      </c>
      <c r="N134" s="66" t="s">
        <v>100</v>
      </c>
      <c r="O134" s="65" t="s">
        <v>100</v>
      </c>
      <c r="P134" s="43" t="s">
        <v>100</v>
      </c>
      <c r="Q134" s="43" t="s">
        <v>100</v>
      </c>
      <c r="R134" s="43" t="s">
        <v>100</v>
      </c>
      <c r="S134" s="44" t="s">
        <v>100</v>
      </c>
    </row>
    <row r="135" spans="1:19" x14ac:dyDescent="0.25">
      <c r="A135" s="41" t="s">
        <v>97</v>
      </c>
      <c r="B135" s="42" t="s">
        <v>100</v>
      </c>
      <c r="C135" s="43" t="s">
        <v>100</v>
      </c>
      <c r="D135" s="43" t="s">
        <v>100</v>
      </c>
      <c r="E135" s="43" t="s">
        <v>100</v>
      </c>
      <c r="F135" s="43" t="s">
        <v>100</v>
      </c>
      <c r="G135" s="44" t="s">
        <v>100</v>
      </c>
      <c r="H135" s="42" t="s">
        <v>100</v>
      </c>
      <c r="I135" s="43" t="s">
        <v>100</v>
      </c>
      <c r="J135" s="43" t="s">
        <v>100</v>
      </c>
      <c r="K135" s="43" t="s">
        <v>100</v>
      </c>
      <c r="L135" s="43" t="s">
        <v>100</v>
      </c>
      <c r="M135" s="44" t="s">
        <v>100</v>
      </c>
      <c r="N135" s="66" t="s">
        <v>100</v>
      </c>
      <c r="O135" s="65" t="s">
        <v>100</v>
      </c>
      <c r="P135" s="43" t="s">
        <v>100</v>
      </c>
      <c r="Q135" s="43" t="s">
        <v>100</v>
      </c>
      <c r="R135" s="43" t="s">
        <v>100</v>
      </c>
      <c r="S135" s="44" t="s">
        <v>100</v>
      </c>
    </row>
    <row r="136" spans="1:19" x14ac:dyDescent="0.25">
      <c r="A136" s="41" t="s">
        <v>98</v>
      </c>
      <c r="B136" s="42" t="s">
        <v>100</v>
      </c>
      <c r="C136" s="43" t="s">
        <v>100</v>
      </c>
      <c r="D136" s="43" t="s">
        <v>100</v>
      </c>
      <c r="E136" s="43" t="s">
        <v>100</v>
      </c>
      <c r="F136" s="43" t="s">
        <v>100</v>
      </c>
      <c r="G136" s="44" t="s">
        <v>100</v>
      </c>
      <c r="H136" s="42" t="s">
        <v>100</v>
      </c>
      <c r="I136" s="43" t="s">
        <v>100</v>
      </c>
      <c r="J136" s="43" t="s">
        <v>100</v>
      </c>
      <c r="K136" s="43" t="s">
        <v>100</v>
      </c>
      <c r="L136" s="43" t="s">
        <v>100</v>
      </c>
      <c r="M136" s="44" t="s">
        <v>100</v>
      </c>
      <c r="N136" s="66" t="s">
        <v>100</v>
      </c>
      <c r="O136" s="65" t="s">
        <v>100</v>
      </c>
      <c r="P136" s="43" t="s">
        <v>100</v>
      </c>
      <c r="Q136" s="43" t="s">
        <v>100</v>
      </c>
      <c r="R136" s="43" t="s">
        <v>100</v>
      </c>
      <c r="S136" s="44" t="s">
        <v>100</v>
      </c>
    </row>
    <row r="137" spans="1:19" s="27" customFormat="1" x14ac:dyDescent="0.25">
      <c r="A137" s="17" t="s">
        <v>59</v>
      </c>
      <c r="B137" s="67">
        <f>SUM(B133:B136)</f>
        <v>0</v>
      </c>
      <c r="C137" s="68">
        <f t="shared" ref="C137:S137" si="19">SUM(C133:C136)</f>
        <v>0</v>
      </c>
      <c r="D137" s="68">
        <f t="shared" si="19"/>
        <v>0</v>
      </c>
      <c r="E137" s="68">
        <f t="shared" si="19"/>
        <v>0</v>
      </c>
      <c r="F137" s="68">
        <f t="shared" si="19"/>
        <v>0</v>
      </c>
      <c r="G137" s="69">
        <f t="shared" si="19"/>
        <v>0</v>
      </c>
      <c r="H137" s="67">
        <f t="shared" si="19"/>
        <v>0</v>
      </c>
      <c r="I137" s="68">
        <f t="shared" si="19"/>
        <v>0</v>
      </c>
      <c r="J137" s="68">
        <f t="shared" si="19"/>
        <v>0</v>
      </c>
      <c r="K137" s="68">
        <f t="shared" si="19"/>
        <v>0</v>
      </c>
      <c r="L137" s="68">
        <f t="shared" si="19"/>
        <v>0</v>
      </c>
      <c r="M137" s="69">
        <f t="shared" si="19"/>
        <v>0</v>
      </c>
      <c r="N137" s="72">
        <f t="shared" si="19"/>
        <v>0</v>
      </c>
      <c r="O137" s="71">
        <f t="shared" si="19"/>
        <v>0</v>
      </c>
      <c r="P137" s="68">
        <f t="shared" si="19"/>
        <v>0</v>
      </c>
      <c r="Q137" s="68">
        <f t="shared" si="19"/>
        <v>0</v>
      </c>
      <c r="R137" s="68">
        <f t="shared" si="19"/>
        <v>0</v>
      </c>
      <c r="S137" s="69">
        <f t="shared" si="19"/>
        <v>0</v>
      </c>
    </row>
    <row r="138" spans="1:19" x14ac:dyDescent="0.25">
      <c r="A138" s="36"/>
      <c r="B138" s="37"/>
      <c r="C138" s="38"/>
      <c r="D138" s="38"/>
      <c r="E138" s="38"/>
      <c r="F138" s="38"/>
      <c r="G138" s="39"/>
      <c r="H138" s="37"/>
      <c r="I138" s="38"/>
      <c r="J138" s="38"/>
      <c r="K138" s="38"/>
      <c r="L138" s="38"/>
      <c r="M138" s="39"/>
      <c r="N138" s="64"/>
      <c r="O138" s="63"/>
      <c r="P138" s="38"/>
      <c r="Q138" s="38"/>
      <c r="R138" s="38"/>
      <c r="S138" s="39"/>
    </row>
    <row r="139" spans="1:19" x14ac:dyDescent="0.25">
      <c r="A139" s="17" t="s">
        <v>81</v>
      </c>
      <c r="B139" s="37"/>
      <c r="C139" s="38"/>
      <c r="D139" s="38"/>
      <c r="E139" s="38"/>
      <c r="F139" s="38"/>
      <c r="G139" s="39"/>
      <c r="H139" s="37"/>
      <c r="I139" s="38"/>
      <c r="J139" s="38"/>
      <c r="K139" s="38"/>
      <c r="L139" s="38"/>
      <c r="M139" s="39"/>
      <c r="N139" s="64"/>
      <c r="O139" s="63"/>
      <c r="P139" s="38"/>
      <c r="Q139" s="38"/>
      <c r="R139" s="38"/>
      <c r="S139" s="39"/>
    </row>
    <row r="140" spans="1:19" x14ac:dyDescent="0.25">
      <c r="A140" s="41" t="s">
        <v>95</v>
      </c>
      <c r="B140" s="42" t="s">
        <v>99</v>
      </c>
      <c r="C140" s="43" t="s">
        <v>99</v>
      </c>
      <c r="D140" s="43" t="s">
        <v>99</v>
      </c>
      <c r="E140" s="43" t="s">
        <v>99</v>
      </c>
      <c r="F140" s="43" t="s">
        <v>99</v>
      </c>
      <c r="G140" s="44" t="s">
        <v>99</v>
      </c>
      <c r="H140" s="42" t="s">
        <v>99</v>
      </c>
      <c r="I140" s="43" t="s">
        <v>99</v>
      </c>
      <c r="J140" s="43" t="s">
        <v>99</v>
      </c>
      <c r="K140" s="43" t="s">
        <v>99</v>
      </c>
      <c r="L140" s="43" t="s">
        <v>99</v>
      </c>
      <c r="M140" s="44" t="s">
        <v>99</v>
      </c>
      <c r="N140" s="66" t="s">
        <v>99</v>
      </c>
      <c r="O140" s="65" t="s">
        <v>99</v>
      </c>
      <c r="P140" s="43" t="s">
        <v>99</v>
      </c>
      <c r="Q140" s="43" t="s">
        <v>99</v>
      </c>
      <c r="R140" s="43" t="s">
        <v>99</v>
      </c>
      <c r="S140" s="44" t="s">
        <v>99</v>
      </c>
    </row>
    <row r="141" spans="1:19" x14ac:dyDescent="0.25">
      <c r="A141" s="41" t="s">
        <v>96</v>
      </c>
      <c r="B141" s="42" t="s">
        <v>100</v>
      </c>
      <c r="C141" s="43" t="s">
        <v>100</v>
      </c>
      <c r="D141" s="43" t="s">
        <v>100</v>
      </c>
      <c r="E141" s="43" t="s">
        <v>100</v>
      </c>
      <c r="F141" s="43" t="s">
        <v>100</v>
      </c>
      <c r="G141" s="44" t="s">
        <v>100</v>
      </c>
      <c r="H141" s="42" t="s">
        <v>100</v>
      </c>
      <c r="I141" s="43" t="s">
        <v>100</v>
      </c>
      <c r="J141" s="43" t="s">
        <v>100</v>
      </c>
      <c r="K141" s="43" t="s">
        <v>100</v>
      </c>
      <c r="L141" s="43" t="s">
        <v>100</v>
      </c>
      <c r="M141" s="44" t="s">
        <v>100</v>
      </c>
      <c r="N141" s="66" t="s">
        <v>100</v>
      </c>
      <c r="O141" s="65" t="s">
        <v>100</v>
      </c>
      <c r="P141" s="43" t="s">
        <v>100</v>
      </c>
      <c r="Q141" s="43" t="s">
        <v>100</v>
      </c>
      <c r="R141" s="43" t="s">
        <v>100</v>
      </c>
      <c r="S141" s="44" t="s">
        <v>100</v>
      </c>
    </row>
    <row r="142" spans="1:19" x14ac:dyDescent="0.25">
      <c r="A142" s="41" t="s">
        <v>97</v>
      </c>
      <c r="B142" s="42" t="s">
        <v>100</v>
      </c>
      <c r="C142" s="43" t="s">
        <v>100</v>
      </c>
      <c r="D142" s="43" t="s">
        <v>100</v>
      </c>
      <c r="E142" s="43" t="s">
        <v>100</v>
      </c>
      <c r="F142" s="43" t="s">
        <v>100</v>
      </c>
      <c r="G142" s="44" t="s">
        <v>100</v>
      </c>
      <c r="H142" s="42" t="s">
        <v>100</v>
      </c>
      <c r="I142" s="43" t="s">
        <v>100</v>
      </c>
      <c r="J142" s="43" t="s">
        <v>100</v>
      </c>
      <c r="K142" s="43" t="s">
        <v>100</v>
      </c>
      <c r="L142" s="43" t="s">
        <v>100</v>
      </c>
      <c r="M142" s="44" t="s">
        <v>100</v>
      </c>
      <c r="N142" s="66" t="s">
        <v>100</v>
      </c>
      <c r="O142" s="65" t="s">
        <v>100</v>
      </c>
      <c r="P142" s="43" t="s">
        <v>100</v>
      </c>
      <c r="Q142" s="43" t="s">
        <v>100</v>
      </c>
      <c r="R142" s="43" t="s">
        <v>100</v>
      </c>
      <c r="S142" s="44" t="s">
        <v>100</v>
      </c>
    </row>
    <row r="143" spans="1:19" x14ac:dyDescent="0.25">
      <c r="A143" s="41" t="s">
        <v>98</v>
      </c>
      <c r="B143" s="42" t="s">
        <v>100</v>
      </c>
      <c r="C143" s="43" t="s">
        <v>100</v>
      </c>
      <c r="D143" s="43" t="s">
        <v>100</v>
      </c>
      <c r="E143" s="43" t="s">
        <v>100</v>
      </c>
      <c r="F143" s="43" t="s">
        <v>100</v>
      </c>
      <c r="G143" s="44" t="s">
        <v>100</v>
      </c>
      <c r="H143" s="42" t="s">
        <v>100</v>
      </c>
      <c r="I143" s="43" t="s">
        <v>100</v>
      </c>
      <c r="J143" s="43" t="s">
        <v>100</v>
      </c>
      <c r="K143" s="43" t="s">
        <v>100</v>
      </c>
      <c r="L143" s="43" t="s">
        <v>100</v>
      </c>
      <c r="M143" s="44" t="s">
        <v>100</v>
      </c>
      <c r="N143" s="66" t="s">
        <v>100</v>
      </c>
      <c r="O143" s="65" t="s">
        <v>100</v>
      </c>
      <c r="P143" s="43" t="s">
        <v>100</v>
      </c>
      <c r="Q143" s="43" t="s">
        <v>100</v>
      </c>
      <c r="R143" s="43" t="s">
        <v>100</v>
      </c>
      <c r="S143" s="44" t="s">
        <v>100</v>
      </c>
    </row>
    <row r="144" spans="1:19" s="27" customFormat="1" x14ac:dyDescent="0.25">
      <c r="A144" s="17" t="s">
        <v>59</v>
      </c>
      <c r="B144" s="67">
        <f>SUM(B140:B143)</f>
        <v>0</v>
      </c>
      <c r="C144" s="68">
        <f t="shared" ref="C144:S144" si="20">SUM(C140:C143)</f>
        <v>0</v>
      </c>
      <c r="D144" s="68">
        <f t="shared" si="20"/>
        <v>0</v>
      </c>
      <c r="E144" s="68">
        <f t="shared" si="20"/>
        <v>0</v>
      </c>
      <c r="F144" s="68">
        <f t="shared" si="20"/>
        <v>0</v>
      </c>
      <c r="G144" s="69">
        <f t="shared" si="20"/>
        <v>0</v>
      </c>
      <c r="H144" s="67">
        <f t="shared" si="20"/>
        <v>0</v>
      </c>
      <c r="I144" s="68">
        <f t="shared" si="20"/>
        <v>0</v>
      </c>
      <c r="J144" s="68">
        <f t="shared" si="20"/>
        <v>0</v>
      </c>
      <c r="K144" s="68">
        <f t="shared" si="20"/>
        <v>0</v>
      </c>
      <c r="L144" s="68">
        <f t="shared" si="20"/>
        <v>0</v>
      </c>
      <c r="M144" s="69">
        <f t="shared" si="20"/>
        <v>0</v>
      </c>
      <c r="N144" s="72">
        <f t="shared" si="20"/>
        <v>0</v>
      </c>
      <c r="O144" s="71">
        <f t="shared" si="20"/>
        <v>0</v>
      </c>
      <c r="P144" s="68">
        <f t="shared" si="20"/>
        <v>0</v>
      </c>
      <c r="Q144" s="68">
        <f t="shared" si="20"/>
        <v>0</v>
      </c>
      <c r="R144" s="68">
        <f t="shared" si="20"/>
        <v>0</v>
      </c>
      <c r="S144" s="69">
        <f t="shared" si="20"/>
        <v>0</v>
      </c>
    </row>
    <row r="145" spans="1:19" x14ac:dyDescent="0.25">
      <c r="A145" s="36"/>
      <c r="B145" s="37"/>
      <c r="C145" s="38"/>
      <c r="D145" s="38"/>
      <c r="E145" s="38"/>
      <c r="F145" s="38"/>
      <c r="G145" s="39"/>
      <c r="H145" s="37"/>
      <c r="I145" s="38"/>
      <c r="J145" s="38"/>
      <c r="K145" s="38"/>
      <c r="L145" s="38"/>
      <c r="M145" s="39"/>
      <c r="N145" s="64"/>
      <c r="O145" s="63"/>
      <c r="P145" s="38"/>
      <c r="Q145" s="38"/>
      <c r="R145" s="38"/>
      <c r="S145" s="39"/>
    </row>
    <row r="146" spans="1:19" x14ac:dyDescent="0.25">
      <c r="A146" s="17" t="s">
        <v>82</v>
      </c>
      <c r="B146" s="37"/>
      <c r="C146" s="38"/>
      <c r="D146" s="38"/>
      <c r="E146" s="38"/>
      <c r="F146" s="38"/>
      <c r="G146" s="39"/>
      <c r="H146" s="37"/>
      <c r="I146" s="38"/>
      <c r="J146" s="38"/>
      <c r="K146" s="38"/>
      <c r="L146" s="38"/>
      <c r="M146" s="39"/>
      <c r="N146" s="64"/>
      <c r="O146" s="63"/>
      <c r="P146" s="38"/>
      <c r="Q146" s="38"/>
      <c r="R146" s="38"/>
      <c r="S146" s="39"/>
    </row>
    <row r="147" spans="1:19" x14ac:dyDescent="0.25">
      <c r="A147" s="41" t="s">
        <v>95</v>
      </c>
      <c r="B147" s="42" t="s">
        <v>99</v>
      </c>
      <c r="C147" s="43" t="s">
        <v>99</v>
      </c>
      <c r="D147" s="43" t="s">
        <v>99</v>
      </c>
      <c r="E147" s="43" t="s">
        <v>99</v>
      </c>
      <c r="F147" s="43" t="s">
        <v>99</v>
      </c>
      <c r="G147" s="44" t="s">
        <v>99</v>
      </c>
      <c r="H147" s="42" t="s">
        <v>99</v>
      </c>
      <c r="I147" s="43" t="s">
        <v>99</v>
      </c>
      <c r="J147" s="43" t="s">
        <v>99</v>
      </c>
      <c r="K147" s="43" t="s">
        <v>99</v>
      </c>
      <c r="L147" s="43" t="s">
        <v>99</v>
      </c>
      <c r="M147" s="44" t="s">
        <v>99</v>
      </c>
      <c r="N147" s="66" t="s">
        <v>99</v>
      </c>
      <c r="O147" s="65" t="s">
        <v>99</v>
      </c>
      <c r="P147" s="43" t="s">
        <v>99</v>
      </c>
      <c r="Q147" s="43" t="s">
        <v>99</v>
      </c>
      <c r="R147" s="43" t="s">
        <v>99</v>
      </c>
      <c r="S147" s="44" t="s">
        <v>99</v>
      </c>
    </row>
    <row r="148" spans="1:19" x14ac:dyDescent="0.25">
      <c r="A148" s="41" t="s">
        <v>96</v>
      </c>
      <c r="B148" s="42" t="s">
        <v>100</v>
      </c>
      <c r="C148" s="43" t="s">
        <v>100</v>
      </c>
      <c r="D148" s="43" t="s">
        <v>100</v>
      </c>
      <c r="E148" s="43" t="s">
        <v>100</v>
      </c>
      <c r="F148" s="43" t="s">
        <v>100</v>
      </c>
      <c r="G148" s="44" t="s">
        <v>100</v>
      </c>
      <c r="H148" s="42" t="s">
        <v>100</v>
      </c>
      <c r="I148" s="43" t="s">
        <v>100</v>
      </c>
      <c r="J148" s="43" t="s">
        <v>100</v>
      </c>
      <c r="K148" s="43" t="s">
        <v>100</v>
      </c>
      <c r="L148" s="43" t="s">
        <v>100</v>
      </c>
      <c r="M148" s="44" t="s">
        <v>100</v>
      </c>
      <c r="N148" s="66" t="s">
        <v>100</v>
      </c>
      <c r="O148" s="65" t="s">
        <v>100</v>
      </c>
      <c r="P148" s="43" t="s">
        <v>100</v>
      </c>
      <c r="Q148" s="43" t="s">
        <v>100</v>
      </c>
      <c r="R148" s="43" t="s">
        <v>100</v>
      </c>
      <c r="S148" s="44" t="s">
        <v>100</v>
      </c>
    </row>
    <row r="149" spans="1:19" x14ac:dyDescent="0.25">
      <c r="A149" s="41" t="s">
        <v>97</v>
      </c>
      <c r="B149" s="42" t="s">
        <v>100</v>
      </c>
      <c r="C149" s="43" t="s">
        <v>100</v>
      </c>
      <c r="D149" s="43" t="s">
        <v>100</v>
      </c>
      <c r="E149" s="43" t="s">
        <v>100</v>
      </c>
      <c r="F149" s="43" t="s">
        <v>100</v>
      </c>
      <c r="G149" s="44" t="s">
        <v>100</v>
      </c>
      <c r="H149" s="42" t="s">
        <v>100</v>
      </c>
      <c r="I149" s="43" t="s">
        <v>100</v>
      </c>
      <c r="J149" s="43" t="s">
        <v>100</v>
      </c>
      <c r="K149" s="43" t="s">
        <v>100</v>
      </c>
      <c r="L149" s="43" t="s">
        <v>100</v>
      </c>
      <c r="M149" s="44" t="s">
        <v>100</v>
      </c>
      <c r="N149" s="66" t="s">
        <v>100</v>
      </c>
      <c r="O149" s="65" t="s">
        <v>100</v>
      </c>
      <c r="P149" s="43" t="s">
        <v>100</v>
      </c>
      <c r="Q149" s="43" t="s">
        <v>100</v>
      </c>
      <c r="R149" s="43" t="s">
        <v>100</v>
      </c>
      <c r="S149" s="44" t="s">
        <v>100</v>
      </c>
    </row>
    <row r="150" spans="1:19" x14ac:dyDescent="0.25">
      <c r="A150" s="41" t="s">
        <v>98</v>
      </c>
      <c r="B150" s="42" t="s">
        <v>100</v>
      </c>
      <c r="C150" s="43" t="s">
        <v>100</v>
      </c>
      <c r="D150" s="43" t="s">
        <v>100</v>
      </c>
      <c r="E150" s="43" t="s">
        <v>100</v>
      </c>
      <c r="F150" s="43" t="s">
        <v>100</v>
      </c>
      <c r="G150" s="44" t="s">
        <v>100</v>
      </c>
      <c r="H150" s="42" t="s">
        <v>100</v>
      </c>
      <c r="I150" s="43" t="s">
        <v>100</v>
      </c>
      <c r="J150" s="43" t="s">
        <v>100</v>
      </c>
      <c r="K150" s="43" t="s">
        <v>100</v>
      </c>
      <c r="L150" s="43" t="s">
        <v>100</v>
      </c>
      <c r="M150" s="44" t="s">
        <v>100</v>
      </c>
      <c r="N150" s="66" t="s">
        <v>100</v>
      </c>
      <c r="O150" s="65" t="s">
        <v>100</v>
      </c>
      <c r="P150" s="43" t="s">
        <v>100</v>
      </c>
      <c r="Q150" s="43" t="s">
        <v>100</v>
      </c>
      <c r="R150" s="43" t="s">
        <v>100</v>
      </c>
      <c r="S150" s="44" t="s">
        <v>100</v>
      </c>
    </row>
    <row r="151" spans="1:19" s="27" customFormat="1" x14ac:dyDescent="0.25">
      <c r="A151" s="17" t="s">
        <v>59</v>
      </c>
      <c r="B151" s="67">
        <f>SUM(B147:B150)</f>
        <v>0</v>
      </c>
      <c r="C151" s="68">
        <f t="shared" ref="C151:S151" si="21">SUM(C147:C150)</f>
        <v>0</v>
      </c>
      <c r="D151" s="68">
        <f t="shared" si="21"/>
        <v>0</v>
      </c>
      <c r="E151" s="68">
        <f t="shared" si="21"/>
        <v>0</v>
      </c>
      <c r="F151" s="68">
        <f t="shared" si="21"/>
        <v>0</v>
      </c>
      <c r="G151" s="69">
        <f t="shared" si="21"/>
        <v>0</v>
      </c>
      <c r="H151" s="67">
        <f t="shared" si="21"/>
        <v>0</v>
      </c>
      <c r="I151" s="68">
        <f t="shared" si="21"/>
        <v>0</v>
      </c>
      <c r="J151" s="68">
        <f t="shared" si="21"/>
        <v>0</v>
      </c>
      <c r="K151" s="68">
        <f t="shared" si="21"/>
        <v>0</v>
      </c>
      <c r="L151" s="68">
        <f t="shared" si="21"/>
        <v>0</v>
      </c>
      <c r="M151" s="69">
        <f t="shared" si="21"/>
        <v>0</v>
      </c>
      <c r="N151" s="72">
        <f t="shared" si="21"/>
        <v>0</v>
      </c>
      <c r="O151" s="71">
        <f t="shared" si="21"/>
        <v>0</v>
      </c>
      <c r="P151" s="68">
        <f t="shared" si="21"/>
        <v>0</v>
      </c>
      <c r="Q151" s="68">
        <f t="shared" si="21"/>
        <v>0</v>
      </c>
      <c r="R151" s="68">
        <f t="shared" si="21"/>
        <v>0</v>
      </c>
      <c r="S151" s="69">
        <f t="shared" si="21"/>
        <v>0</v>
      </c>
    </row>
    <row r="152" spans="1:19" x14ac:dyDescent="0.25">
      <c r="A152" s="36"/>
      <c r="B152" s="37"/>
      <c r="C152" s="38"/>
      <c r="D152" s="38"/>
      <c r="E152" s="38"/>
      <c r="F152" s="38"/>
      <c r="G152" s="39"/>
      <c r="H152" s="37"/>
      <c r="I152" s="38"/>
      <c r="J152" s="38"/>
      <c r="K152" s="38"/>
      <c r="L152" s="38"/>
      <c r="M152" s="39"/>
      <c r="N152" s="64"/>
      <c r="O152" s="63"/>
      <c r="P152" s="38"/>
      <c r="Q152" s="38"/>
      <c r="R152" s="38"/>
      <c r="S152" s="39"/>
    </row>
    <row r="153" spans="1:19" x14ac:dyDescent="0.25">
      <c r="A153" s="17" t="s">
        <v>90</v>
      </c>
      <c r="B153" s="37"/>
      <c r="C153" s="38"/>
      <c r="D153" s="38"/>
      <c r="E153" s="38"/>
      <c r="F153" s="38"/>
      <c r="G153" s="39"/>
      <c r="H153" s="37"/>
      <c r="I153" s="38"/>
      <c r="J153" s="38"/>
      <c r="K153" s="38"/>
      <c r="L153" s="38"/>
      <c r="M153" s="39"/>
      <c r="N153" s="64"/>
      <c r="O153" s="63"/>
      <c r="P153" s="38"/>
      <c r="Q153" s="38"/>
      <c r="R153" s="38"/>
      <c r="S153" s="39"/>
    </row>
    <row r="154" spans="1:19" x14ac:dyDescent="0.25">
      <c r="A154" s="41" t="s">
        <v>95</v>
      </c>
      <c r="B154" s="42" t="s">
        <v>99</v>
      </c>
      <c r="C154" s="43" t="s">
        <v>99</v>
      </c>
      <c r="D154" s="43" t="s">
        <v>99</v>
      </c>
      <c r="E154" s="43" t="s">
        <v>99</v>
      </c>
      <c r="F154" s="43" t="s">
        <v>99</v>
      </c>
      <c r="G154" s="44" t="s">
        <v>99</v>
      </c>
      <c r="H154" s="42" t="s">
        <v>99</v>
      </c>
      <c r="I154" s="43" t="s">
        <v>99</v>
      </c>
      <c r="J154" s="43" t="s">
        <v>99</v>
      </c>
      <c r="K154" s="43" t="s">
        <v>99</v>
      </c>
      <c r="L154" s="43" t="s">
        <v>99</v>
      </c>
      <c r="M154" s="44" t="s">
        <v>99</v>
      </c>
      <c r="N154" s="66" t="s">
        <v>99</v>
      </c>
      <c r="O154" s="65" t="s">
        <v>99</v>
      </c>
      <c r="P154" s="43" t="s">
        <v>99</v>
      </c>
      <c r="Q154" s="43" t="s">
        <v>99</v>
      </c>
      <c r="R154" s="43" t="s">
        <v>99</v>
      </c>
      <c r="S154" s="44" t="s">
        <v>99</v>
      </c>
    </row>
    <row r="155" spans="1:19" x14ac:dyDescent="0.25">
      <c r="A155" s="41" t="s">
        <v>96</v>
      </c>
      <c r="B155" s="42" t="s">
        <v>100</v>
      </c>
      <c r="C155" s="43" t="s">
        <v>100</v>
      </c>
      <c r="D155" s="43" t="s">
        <v>100</v>
      </c>
      <c r="E155" s="43" t="s">
        <v>100</v>
      </c>
      <c r="F155" s="43" t="s">
        <v>100</v>
      </c>
      <c r="G155" s="44" t="s">
        <v>100</v>
      </c>
      <c r="H155" s="42" t="s">
        <v>100</v>
      </c>
      <c r="I155" s="43" t="s">
        <v>100</v>
      </c>
      <c r="J155" s="43" t="s">
        <v>100</v>
      </c>
      <c r="K155" s="43" t="s">
        <v>100</v>
      </c>
      <c r="L155" s="43" t="s">
        <v>100</v>
      </c>
      <c r="M155" s="44" t="s">
        <v>100</v>
      </c>
      <c r="N155" s="66" t="s">
        <v>100</v>
      </c>
      <c r="O155" s="65" t="s">
        <v>100</v>
      </c>
      <c r="P155" s="43" t="s">
        <v>100</v>
      </c>
      <c r="Q155" s="43" t="s">
        <v>100</v>
      </c>
      <c r="R155" s="43" t="s">
        <v>100</v>
      </c>
      <c r="S155" s="44" t="s">
        <v>100</v>
      </c>
    </row>
    <row r="156" spans="1:19" x14ac:dyDescent="0.25">
      <c r="A156" s="41" t="s">
        <v>97</v>
      </c>
      <c r="B156" s="42" t="s">
        <v>100</v>
      </c>
      <c r="C156" s="43" t="s">
        <v>100</v>
      </c>
      <c r="D156" s="43" t="s">
        <v>100</v>
      </c>
      <c r="E156" s="43" t="s">
        <v>100</v>
      </c>
      <c r="F156" s="43" t="s">
        <v>100</v>
      </c>
      <c r="G156" s="44" t="s">
        <v>100</v>
      </c>
      <c r="H156" s="42" t="s">
        <v>100</v>
      </c>
      <c r="I156" s="43" t="s">
        <v>100</v>
      </c>
      <c r="J156" s="43" t="s">
        <v>100</v>
      </c>
      <c r="K156" s="43" t="s">
        <v>100</v>
      </c>
      <c r="L156" s="43" t="s">
        <v>100</v>
      </c>
      <c r="M156" s="44" t="s">
        <v>100</v>
      </c>
      <c r="N156" s="66" t="s">
        <v>100</v>
      </c>
      <c r="O156" s="65" t="s">
        <v>100</v>
      </c>
      <c r="P156" s="43" t="s">
        <v>100</v>
      </c>
      <c r="Q156" s="43" t="s">
        <v>100</v>
      </c>
      <c r="R156" s="43" t="s">
        <v>100</v>
      </c>
      <c r="S156" s="44" t="s">
        <v>100</v>
      </c>
    </row>
    <row r="157" spans="1:19" x14ac:dyDescent="0.25">
      <c r="A157" s="41" t="s">
        <v>98</v>
      </c>
      <c r="B157" s="42" t="s">
        <v>100</v>
      </c>
      <c r="C157" s="43" t="s">
        <v>100</v>
      </c>
      <c r="D157" s="43" t="s">
        <v>100</v>
      </c>
      <c r="E157" s="43" t="s">
        <v>100</v>
      </c>
      <c r="F157" s="43" t="s">
        <v>100</v>
      </c>
      <c r="G157" s="44" t="s">
        <v>100</v>
      </c>
      <c r="H157" s="42" t="s">
        <v>100</v>
      </c>
      <c r="I157" s="43" t="s">
        <v>100</v>
      </c>
      <c r="J157" s="43" t="s">
        <v>100</v>
      </c>
      <c r="K157" s="43" t="s">
        <v>100</v>
      </c>
      <c r="L157" s="43" t="s">
        <v>100</v>
      </c>
      <c r="M157" s="44" t="s">
        <v>100</v>
      </c>
      <c r="N157" s="66" t="s">
        <v>100</v>
      </c>
      <c r="O157" s="65" t="s">
        <v>100</v>
      </c>
      <c r="P157" s="43" t="s">
        <v>100</v>
      </c>
      <c r="Q157" s="43" t="s">
        <v>100</v>
      </c>
      <c r="R157" s="43" t="s">
        <v>100</v>
      </c>
      <c r="S157" s="44" t="s">
        <v>100</v>
      </c>
    </row>
    <row r="158" spans="1:19" s="27" customFormat="1" x14ac:dyDescent="0.25">
      <c r="A158" s="17" t="s">
        <v>59</v>
      </c>
      <c r="B158" s="67">
        <f>SUM(B154:B157)</f>
        <v>0</v>
      </c>
      <c r="C158" s="68">
        <f t="shared" ref="C158:S158" si="22">SUM(C154:C157)</f>
        <v>0</v>
      </c>
      <c r="D158" s="68">
        <f t="shared" si="22"/>
        <v>0</v>
      </c>
      <c r="E158" s="68">
        <f t="shared" si="22"/>
        <v>0</v>
      </c>
      <c r="F158" s="68">
        <f t="shared" si="22"/>
        <v>0</v>
      </c>
      <c r="G158" s="69">
        <f t="shared" si="22"/>
        <v>0</v>
      </c>
      <c r="H158" s="67">
        <f t="shared" si="22"/>
        <v>0</v>
      </c>
      <c r="I158" s="68">
        <f t="shared" si="22"/>
        <v>0</v>
      </c>
      <c r="J158" s="68">
        <f t="shared" si="22"/>
        <v>0</v>
      </c>
      <c r="K158" s="68">
        <f t="shared" si="22"/>
        <v>0</v>
      </c>
      <c r="L158" s="68">
        <f t="shared" si="22"/>
        <v>0</v>
      </c>
      <c r="M158" s="69">
        <f t="shared" si="22"/>
        <v>0</v>
      </c>
      <c r="N158" s="72">
        <f t="shared" si="22"/>
        <v>0</v>
      </c>
      <c r="O158" s="71">
        <f t="shared" si="22"/>
        <v>0</v>
      </c>
      <c r="P158" s="68">
        <f t="shared" si="22"/>
        <v>0</v>
      </c>
      <c r="Q158" s="68">
        <f t="shared" si="22"/>
        <v>0</v>
      </c>
      <c r="R158" s="68">
        <f t="shared" si="22"/>
        <v>0</v>
      </c>
      <c r="S158" s="69">
        <f t="shared" si="22"/>
        <v>0</v>
      </c>
    </row>
    <row r="159" spans="1:19" s="27" customFormat="1" x14ac:dyDescent="0.25">
      <c r="A159" s="17"/>
      <c r="B159" s="67"/>
      <c r="C159" s="68"/>
      <c r="D159" s="68"/>
      <c r="E159" s="68"/>
      <c r="F159" s="68"/>
      <c r="G159" s="69"/>
      <c r="H159" s="67"/>
      <c r="I159" s="68"/>
      <c r="J159" s="68"/>
      <c r="K159" s="68"/>
      <c r="L159" s="68"/>
      <c r="M159" s="69"/>
      <c r="N159" s="72"/>
      <c r="O159" s="71"/>
      <c r="P159" s="68"/>
      <c r="Q159" s="68"/>
      <c r="R159" s="68"/>
      <c r="S159" s="69"/>
    </row>
    <row r="160" spans="1:19" x14ac:dyDescent="0.25">
      <c r="A160" s="17" t="s">
        <v>91</v>
      </c>
      <c r="B160" s="37"/>
      <c r="C160" s="38"/>
      <c r="D160" s="38"/>
      <c r="E160" s="38"/>
      <c r="F160" s="38"/>
      <c r="G160" s="39"/>
      <c r="H160" s="37"/>
      <c r="I160" s="38"/>
      <c r="J160" s="38"/>
      <c r="K160" s="38"/>
      <c r="L160" s="38"/>
      <c r="M160" s="39"/>
      <c r="N160" s="64"/>
      <c r="O160" s="63"/>
      <c r="P160" s="38"/>
      <c r="Q160" s="38"/>
      <c r="R160" s="38"/>
      <c r="S160" s="39"/>
    </row>
    <row r="161" spans="1:19" x14ac:dyDescent="0.25">
      <c r="A161" s="41" t="s">
        <v>95</v>
      </c>
      <c r="B161" s="42" t="s">
        <v>99</v>
      </c>
      <c r="C161" s="43" t="s">
        <v>99</v>
      </c>
      <c r="D161" s="43" t="s">
        <v>99</v>
      </c>
      <c r="E161" s="43" t="s">
        <v>99</v>
      </c>
      <c r="F161" s="43" t="s">
        <v>99</v>
      </c>
      <c r="G161" s="44" t="s">
        <v>99</v>
      </c>
      <c r="H161" s="42" t="s">
        <v>99</v>
      </c>
      <c r="I161" s="43" t="s">
        <v>99</v>
      </c>
      <c r="J161" s="43" t="s">
        <v>99</v>
      </c>
      <c r="K161" s="43" t="s">
        <v>99</v>
      </c>
      <c r="L161" s="43" t="s">
        <v>99</v>
      </c>
      <c r="M161" s="44" t="s">
        <v>99</v>
      </c>
      <c r="N161" s="66" t="s">
        <v>99</v>
      </c>
      <c r="O161" s="65" t="s">
        <v>99</v>
      </c>
      <c r="P161" s="43" t="s">
        <v>99</v>
      </c>
      <c r="Q161" s="43" t="s">
        <v>99</v>
      </c>
      <c r="R161" s="43" t="s">
        <v>99</v>
      </c>
      <c r="S161" s="44" t="s">
        <v>99</v>
      </c>
    </row>
    <row r="162" spans="1:19" x14ac:dyDescent="0.25">
      <c r="A162" s="41" t="s">
        <v>96</v>
      </c>
      <c r="B162" s="42" t="s">
        <v>100</v>
      </c>
      <c r="C162" s="43" t="s">
        <v>100</v>
      </c>
      <c r="D162" s="43" t="s">
        <v>100</v>
      </c>
      <c r="E162" s="43" t="s">
        <v>100</v>
      </c>
      <c r="F162" s="43" t="s">
        <v>100</v>
      </c>
      <c r="G162" s="44" t="s">
        <v>100</v>
      </c>
      <c r="H162" s="42" t="s">
        <v>100</v>
      </c>
      <c r="I162" s="43" t="s">
        <v>100</v>
      </c>
      <c r="J162" s="43" t="s">
        <v>100</v>
      </c>
      <c r="K162" s="43" t="s">
        <v>100</v>
      </c>
      <c r="L162" s="43" t="s">
        <v>100</v>
      </c>
      <c r="M162" s="44" t="s">
        <v>100</v>
      </c>
      <c r="N162" s="66" t="s">
        <v>100</v>
      </c>
      <c r="O162" s="65" t="s">
        <v>100</v>
      </c>
      <c r="P162" s="43" t="s">
        <v>100</v>
      </c>
      <c r="Q162" s="43" t="s">
        <v>100</v>
      </c>
      <c r="R162" s="43" t="s">
        <v>100</v>
      </c>
      <c r="S162" s="44" t="s">
        <v>100</v>
      </c>
    </row>
    <row r="163" spans="1:19" x14ac:dyDescent="0.25">
      <c r="A163" s="41" t="s">
        <v>97</v>
      </c>
      <c r="B163" s="42" t="s">
        <v>100</v>
      </c>
      <c r="C163" s="43" t="s">
        <v>100</v>
      </c>
      <c r="D163" s="43" t="s">
        <v>100</v>
      </c>
      <c r="E163" s="43" t="s">
        <v>100</v>
      </c>
      <c r="F163" s="43" t="s">
        <v>100</v>
      </c>
      <c r="G163" s="44" t="s">
        <v>100</v>
      </c>
      <c r="H163" s="42" t="s">
        <v>100</v>
      </c>
      <c r="I163" s="43" t="s">
        <v>100</v>
      </c>
      <c r="J163" s="43" t="s">
        <v>100</v>
      </c>
      <c r="K163" s="43" t="s">
        <v>100</v>
      </c>
      <c r="L163" s="43" t="s">
        <v>100</v>
      </c>
      <c r="M163" s="44" t="s">
        <v>100</v>
      </c>
      <c r="N163" s="66" t="s">
        <v>100</v>
      </c>
      <c r="O163" s="65" t="s">
        <v>100</v>
      </c>
      <c r="P163" s="43" t="s">
        <v>100</v>
      </c>
      <c r="Q163" s="43" t="s">
        <v>100</v>
      </c>
      <c r="R163" s="43" t="s">
        <v>100</v>
      </c>
      <c r="S163" s="44" t="s">
        <v>100</v>
      </c>
    </row>
    <row r="164" spans="1:19" x14ac:dyDescent="0.25">
      <c r="A164" s="41" t="s">
        <v>98</v>
      </c>
      <c r="B164" s="42" t="s">
        <v>100</v>
      </c>
      <c r="C164" s="43" t="s">
        <v>100</v>
      </c>
      <c r="D164" s="43" t="s">
        <v>100</v>
      </c>
      <c r="E164" s="43" t="s">
        <v>100</v>
      </c>
      <c r="F164" s="43" t="s">
        <v>100</v>
      </c>
      <c r="G164" s="44" t="s">
        <v>100</v>
      </c>
      <c r="H164" s="42" t="s">
        <v>100</v>
      </c>
      <c r="I164" s="43" t="s">
        <v>100</v>
      </c>
      <c r="J164" s="43" t="s">
        <v>100</v>
      </c>
      <c r="K164" s="43" t="s">
        <v>100</v>
      </c>
      <c r="L164" s="43" t="s">
        <v>100</v>
      </c>
      <c r="M164" s="44" t="s">
        <v>100</v>
      </c>
      <c r="N164" s="66" t="s">
        <v>100</v>
      </c>
      <c r="O164" s="65" t="s">
        <v>100</v>
      </c>
      <c r="P164" s="43" t="s">
        <v>100</v>
      </c>
      <c r="Q164" s="43" t="s">
        <v>100</v>
      </c>
      <c r="R164" s="43" t="s">
        <v>100</v>
      </c>
      <c r="S164" s="44" t="s">
        <v>100</v>
      </c>
    </row>
    <row r="165" spans="1:19" x14ac:dyDescent="0.25">
      <c r="A165" s="17" t="s">
        <v>59</v>
      </c>
      <c r="B165" s="67">
        <f>SUM(B161:B164)</f>
        <v>0</v>
      </c>
      <c r="C165" s="68">
        <f t="shared" ref="C165:S165" si="23">SUM(C161:C164)</f>
        <v>0</v>
      </c>
      <c r="D165" s="68">
        <f t="shared" si="23"/>
        <v>0</v>
      </c>
      <c r="E165" s="68">
        <f t="shared" si="23"/>
        <v>0</v>
      </c>
      <c r="F165" s="68">
        <f t="shared" si="23"/>
        <v>0</v>
      </c>
      <c r="G165" s="69">
        <f t="shared" si="23"/>
        <v>0</v>
      </c>
      <c r="H165" s="67">
        <f t="shared" si="23"/>
        <v>0</v>
      </c>
      <c r="I165" s="68">
        <f t="shared" si="23"/>
        <v>0</v>
      </c>
      <c r="J165" s="68">
        <f t="shared" si="23"/>
        <v>0</v>
      </c>
      <c r="K165" s="68">
        <f t="shared" si="23"/>
        <v>0</v>
      </c>
      <c r="L165" s="68">
        <f t="shared" si="23"/>
        <v>0</v>
      </c>
      <c r="M165" s="69">
        <f t="shared" si="23"/>
        <v>0</v>
      </c>
      <c r="N165" s="72">
        <f t="shared" si="23"/>
        <v>0</v>
      </c>
      <c r="O165" s="71">
        <f t="shared" si="23"/>
        <v>0</v>
      </c>
      <c r="P165" s="68">
        <f t="shared" si="23"/>
        <v>0</v>
      </c>
      <c r="Q165" s="68">
        <f t="shared" si="23"/>
        <v>0</v>
      </c>
      <c r="R165" s="68">
        <f t="shared" si="23"/>
        <v>0</v>
      </c>
      <c r="S165" s="69">
        <f t="shared" si="23"/>
        <v>0</v>
      </c>
    </row>
    <row r="166" spans="1:19" x14ac:dyDescent="0.25">
      <c r="A166" s="36"/>
      <c r="B166" s="37"/>
      <c r="C166" s="38"/>
      <c r="D166" s="38"/>
      <c r="E166" s="38"/>
      <c r="F166" s="38"/>
      <c r="G166" s="39"/>
      <c r="H166" s="37"/>
      <c r="I166" s="38"/>
      <c r="J166" s="38"/>
      <c r="K166" s="38"/>
      <c r="L166" s="38"/>
      <c r="M166" s="39"/>
      <c r="N166" s="64"/>
      <c r="O166" s="63"/>
      <c r="P166" s="38"/>
      <c r="Q166" s="38"/>
      <c r="R166" s="38"/>
      <c r="S166" s="39"/>
    </row>
    <row r="167" spans="1:19" x14ac:dyDescent="0.25">
      <c r="A167" s="17" t="s">
        <v>83</v>
      </c>
      <c r="B167" s="37"/>
      <c r="C167" s="38"/>
      <c r="D167" s="38"/>
      <c r="E167" s="38"/>
      <c r="F167" s="38"/>
      <c r="G167" s="39"/>
      <c r="H167" s="37"/>
      <c r="I167" s="38"/>
      <c r="J167" s="38"/>
      <c r="K167" s="38"/>
      <c r="L167" s="38"/>
      <c r="M167" s="39"/>
      <c r="N167" s="64"/>
      <c r="O167" s="63"/>
      <c r="P167" s="38"/>
      <c r="Q167" s="38"/>
      <c r="R167" s="38"/>
      <c r="S167" s="39"/>
    </row>
    <row r="168" spans="1:19" x14ac:dyDescent="0.25">
      <c r="A168" s="41" t="s">
        <v>95</v>
      </c>
      <c r="B168" s="42" t="s">
        <v>99</v>
      </c>
      <c r="C168" s="43" t="s">
        <v>99</v>
      </c>
      <c r="D168" s="43" t="s">
        <v>99</v>
      </c>
      <c r="E168" s="43" t="s">
        <v>99</v>
      </c>
      <c r="F168" s="43" t="s">
        <v>99</v>
      </c>
      <c r="G168" s="44" t="s">
        <v>99</v>
      </c>
      <c r="H168" s="42" t="s">
        <v>99</v>
      </c>
      <c r="I168" s="43" t="s">
        <v>99</v>
      </c>
      <c r="J168" s="43" t="s">
        <v>99</v>
      </c>
      <c r="K168" s="43" t="s">
        <v>99</v>
      </c>
      <c r="L168" s="43" t="s">
        <v>99</v>
      </c>
      <c r="M168" s="44" t="s">
        <v>99</v>
      </c>
      <c r="N168" s="66" t="s">
        <v>99</v>
      </c>
      <c r="O168" s="65" t="s">
        <v>99</v>
      </c>
      <c r="P168" s="43" t="s">
        <v>99</v>
      </c>
      <c r="Q168" s="43" t="s">
        <v>99</v>
      </c>
      <c r="R168" s="43" t="s">
        <v>99</v>
      </c>
      <c r="S168" s="44" t="s">
        <v>99</v>
      </c>
    </row>
    <row r="169" spans="1:19" x14ac:dyDescent="0.25">
      <c r="A169" s="41" t="s">
        <v>96</v>
      </c>
      <c r="B169" s="42" t="s">
        <v>100</v>
      </c>
      <c r="C169" s="43" t="s">
        <v>100</v>
      </c>
      <c r="D169" s="43" t="s">
        <v>100</v>
      </c>
      <c r="E169" s="43" t="s">
        <v>100</v>
      </c>
      <c r="F169" s="43" t="s">
        <v>100</v>
      </c>
      <c r="G169" s="44" t="s">
        <v>100</v>
      </c>
      <c r="H169" s="42" t="s">
        <v>100</v>
      </c>
      <c r="I169" s="43" t="s">
        <v>100</v>
      </c>
      <c r="J169" s="43" t="s">
        <v>100</v>
      </c>
      <c r="K169" s="43" t="s">
        <v>100</v>
      </c>
      <c r="L169" s="43" t="s">
        <v>100</v>
      </c>
      <c r="M169" s="44" t="s">
        <v>100</v>
      </c>
      <c r="N169" s="66" t="s">
        <v>100</v>
      </c>
      <c r="O169" s="65" t="s">
        <v>100</v>
      </c>
      <c r="P169" s="43" t="s">
        <v>100</v>
      </c>
      <c r="Q169" s="43" t="s">
        <v>100</v>
      </c>
      <c r="R169" s="43" t="s">
        <v>100</v>
      </c>
      <c r="S169" s="44" t="s">
        <v>100</v>
      </c>
    </row>
    <row r="170" spans="1:19" x14ac:dyDescent="0.25">
      <c r="A170" s="41" t="s">
        <v>97</v>
      </c>
      <c r="B170" s="42" t="s">
        <v>100</v>
      </c>
      <c r="C170" s="43" t="s">
        <v>100</v>
      </c>
      <c r="D170" s="43" t="s">
        <v>100</v>
      </c>
      <c r="E170" s="43" t="s">
        <v>100</v>
      </c>
      <c r="F170" s="43" t="s">
        <v>100</v>
      </c>
      <c r="G170" s="44" t="s">
        <v>100</v>
      </c>
      <c r="H170" s="42" t="s">
        <v>100</v>
      </c>
      <c r="I170" s="43" t="s">
        <v>100</v>
      </c>
      <c r="J170" s="43" t="s">
        <v>100</v>
      </c>
      <c r="K170" s="43" t="s">
        <v>100</v>
      </c>
      <c r="L170" s="43" t="s">
        <v>100</v>
      </c>
      <c r="M170" s="44" t="s">
        <v>100</v>
      </c>
      <c r="N170" s="66" t="s">
        <v>100</v>
      </c>
      <c r="O170" s="65" t="s">
        <v>100</v>
      </c>
      <c r="P170" s="43" t="s">
        <v>100</v>
      </c>
      <c r="Q170" s="43" t="s">
        <v>100</v>
      </c>
      <c r="R170" s="43" t="s">
        <v>100</v>
      </c>
      <c r="S170" s="44" t="s">
        <v>100</v>
      </c>
    </row>
    <row r="171" spans="1:19" x14ac:dyDescent="0.25">
      <c r="A171" s="41" t="s">
        <v>98</v>
      </c>
      <c r="B171" s="42" t="s">
        <v>100</v>
      </c>
      <c r="C171" s="43" t="s">
        <v>100</v>
      </c>
      <c r="D171" s="43" t="s">
        <v>100</v>
      </c>
      <c r="E171" s="43" t="s">
        <v>100</v>
      </c>
      <c r="F171" s="43" t="s">
        <v>100</v>
      </c>
      <c r="G171" s="44" t="s">
        <v>100</v>
      </c>
      <c r="H171" s="42" t="s">
        <v>100</v>
      </c>
      <c r="I171" s="43" t="s">
        <v>100</v>
      </c>
      <c r="J171" s="43" t="s">
        <v>100</v>
      </c>
      <c r="K171" s="43" t="s">
        <v>100</v>
      </c>
      <c r="L171" s="43" t="s">
        <v>100</v>
      </c>
      <c r="M171" s="44" t="s">
        <v>100</v>
      </c>
      <c r="N171" s="66" t="s">
        <v>100</v>
      </c>
      <c r="O171" s="65" t="s">
        <v>100</v>
      </c>
      <c r="P171" s="43" t="s">
        <v>100</v>
      </c>
      <c r="Q171" s="43" t="s">
        <v>100</v>
      </c>
      <c r="R171" s="43" t="s">
        <v>100</v>
      </c>
      <c r="S171" s="44" t="s">
        <v>100</v>
      </c>
    </row>
    <row r="172" spans="1:19" s="27" customFormat="1" x14ac:dyDescent="0.25">
      <c r="A172" s="17" t="s">
        <v>59</v>
      </c>
      <c r="B172" s="67">
        <f>SUM(B168:B171)</f>
        <v>0</v>
      </c>
      <c r="C172" s="68">
        <f t="shared" ref="C172:S172" si="24">SUM(C168:C171)</f>
        <v>0</v>
      </c>
      <c r="D172" s="68">
        <f t="shared" si="24"/>
        <v>0</v>
      </c>
      <c r="E172" s="68">
        <f t="shared" si="24"/>
        <v>0</v>
      </c>
      <c r="F172" s="68">
        <f t="shared" si="24"/>
        <v>0</v>
      </c>
      <c r="G172" s="69">
        <f t="shared" si="24"/>
        <v>0</v>
      </c>
      <c r="H172" s="67">
        <f t="shared" si="24"/>
        <v>0</v>
      </c>
      <c r="I172" s="68">
        <f t="shared" si="24"/>
        <v>0</v>
      </c>
      <c r="J172" s="68">
        <f t="shared" si="24"/>
        <v>0</v>
      </c>
      <c r="K172" s="68">
        <f t="shared" si="24"/>
        <v>0</v>
      </c>
      <c r="L172" s="68">
        <f t="shared" si="24"/>
        <v>0</v>
      </c>
      <c r="M172" s="69">
        <f t="shared" si="24"/>
        <v>0</v>
      </c>
      <c r="N172" s="72">
        <f t="shared" si="24"/>
        <v>0</v>
      </c>
      <c r="O172" s="71">
        <f t="shared" si="24"/>
        <v>0</v>
      </c>
      <c r="P172" s="68">
        <f t="shared" si="24"/>
        <v>0</v>
      </c>
      <c r="Q172" s="68">
        <f t="shared" si="24"/>
        <v>0</v>
      </c>
      <c r="R172" s="68">
        <f t="shared" si="24"/>
        <v>0</v>
      </c>
      <c r="S172" s="69">
        <f t="shared" si="24"/>
        <v>0</v>
      </c>
    </row>
    <row r="173" spans="1:19" x14ac:dyDescent="0.25">
      <c r="A173" s="36"/>
      <c r="B173" s="37"/>
      <c r="C173" s="38"/>
      <c r="D173" s="38"/>
      <c r="E173" s="38"/>
      <c r="F173" s="38"/>
      <c r="G173" s="39"/>
      <c r="H173" s="37"/>
      <c r="I173" s="38"/>
      <c r="J173" s="38"/>
      <c r="K173" s="38"/>
      <c r="L173" s="38"/>
      <c r="M173" s="39"/>
      <c r="N173" s="64"/>
      <c r="O173" s="63"/>
      <c r="P173" s="38"/>
      <c r="Q173" s="38"/>
      <c r="R173" s="38"/>
      <c r="S173" s="39"/>
    </row>
    <row r="174" spans="1:19" x14ac:dyDescent="0.25">
      <c r="A174" s="17" t="s">
        <v>84</v>
      </c>
      <c r="B174" s="37"/>
      <c r="C174" s="38"/>
      <c r="D174" s="38"/>
      <c r="E174" s="38"/>
      <c r="F174" s="38"/>
      <c r="G174" s="39"/>
      <c r="H174" s="37"/>
      <c r="I174" s="38"/>
      <c r="J174" s="38"/>
      <c r="K174" s="38"/>
      <c r="L174" s="38"/>
      <c r="M174" s="39"/>
      <c r="N174" s="64"/>
      <c r="O174" s="63"/>
      <c r="P174" s="38"/>
      <c r="Q174" s="38"/>
      <c r="R174" s="38"/>
      <c r="S174" s="39"/>
    </row>
    <row r="175" spans="1:19" x14ac:dyDescent="0.25">
      <c r="A175" s="41" t="s">
        <v>95</v>
      </c>
      <c r="B175" s="42" t="s">
        <v>99</v>
      </c>
      <c r="C175" s="43" t="s">
        <v>99</v>
      </c>
      <c r="D175" s="43" t="s">
        <v>99</v>
      </c>
      <c r="E175" s="43" t="s">
        <v>99</v>
      </c>
      <c r="F175" s="43" t="s">
        <v>99</v>
      </c>
      <c r="G175" s="44" t="s">
        <v>99</v>
      </c>
      <c r="H175" s="42" t="s">
        <v>99</v>
      </c>
      <c r="I175" s="43" t="s">
        <v>99</v>
      </c>
      <c r="J175" s="43" t="s">
        <v>99</v>
      </c>
      <c r="K175" s="43" t="s">
        <v>99</v>
      </c>
      <c r="L175" s="43" t="s">
        <v>99</v>
      </c>
      <c r="M175" s="44" t="s">
        <v>99</v>
      </c>
      <c r="N175" s="66" t="s">
        <v>99</v>
      </c>
      <c r="O175" s="65" t="s">
        <v>99</v>
      </c>
      <c r="P175" s="43" t="s">
        <v>99</v>
      </c>
      <c r="Q175" s="43" t="s">
        <v>99</v>
      </c>
      <c r="R175" s="43" t="s">
        <v>99</v>
      </c>
      <c r="S175" s="44" t="s">
        <v>99</v>
      </c>
    </row>
    <row r="176" spans="1:19" x14ac:dyDescent="0.25">
      <c r="A176" s="41" t="s">
        <v>96</v>
      </c>
      <c r="B176" s="42" t="s">
        <v>100</v>
      </c>
      <c r="C176" s="43" t="s">
        <v>100</v>
      </c>
      <c r="D176" s="43" t="s">
        <v>100</v>
      </c>
      <c r="E176" s="43" t="s">
        <v>100</v>
      </c>
      <c r="F176" s="43" t="s">
        <v>100</v>
      </c>
      <c r="G176" s="44" t="s">
        <v>100</v>
      </c>
      <c r="H176" s="42" t="s">
        <v>100</v>
      </c>
      <c r="I176" s="43" t="s">
        <v>100</v>
      </c>
      <c r="J176" s="43" t="s">
        <v>100</v>
      </c>
      <c r="K176" s="43" t="s">
        <v>100</v>
      </c>
      <c r="L176" s="43" t="s">
        <v>100</v>
      </c>
      <c r="M176" s="44" t="s">
        <v>100</v>
      </c>
      <c r="N176" s="66" t="s">
        <v>100</v>
      </c>
      <c r="O176" s="65" t="s">
        <v>100</v>
      </c>
      <c r="P176" s="43" t="s">
        <v>100</v>
      </c>
      <c r="Q176" s="43" t="s">
        <v>100</v>
      </c>
      <c r="R176" s="43" t="s">
        <v>100</v>
      </c>
      <c r="S176" s="44" t="s">
        <v>100</v>
      </c>
    </row>
    <row r="177" spans="1:19" x14ac:dyDescent="0.25">
      <c r="A177" s="41" t="s">
        <v>97</v>
      </c>
      <c r="B177" s="42" t="s">
        <v>100</v>
      </c>
      <c r="C177" s="43" t="s">
        <v>100</v>
      </c>
      <c r="D177" s="43" t="s">
        <v>100</v>
      </c>
      <c r="E177" s="43" t="s">
        <v>100</v>
      </c>
      <c r="F177" s="43" t="s">
        <v>100</v>
      </c>
      <c r="G177" s="44" t="s">
        <v>100</v>
      </c>
      <c r="H177" s="42" t="s">
        <v>100</v>
      </c>
      <c r="I177" s="43" t="s">
        <v>100</v>
      </c>
      <c r="J177" s="43" t="s">
        <v>100</v>
      </c>
      <c r="K177" s="43" t="s">
        <v>100</v>
      </c>
      <c r="L177" s="43" t="s">
        <v>100</v>
      </c>
      <c r="M177" s="44" t="s">
        <v>100</v>
      </c>
      <c r="N177" s="66" t="s">
        <v>100</v>
      </c>
      <c r="O177" s="65" t="s">
        <v>100</v>
      </c>
      <c r="P177" s="43" t="s">
        <v>100</v>
      </c>
      <c r="Q177" s="43" t="s">
        <v>100</v>
      </c>
      <c r="R177" s="43" t="s">
        <v>100</v>
      </c>
      <c r="S177" s="44" t="s">
        <v>100</v>
      </c>
    </row>
    <row r="178" spans="1:19" x14ac:dyDescent="0.25">
      <c r="A178" s="41" t="s">
        <v>98</v>
      </c>
      <c r="B178" s="42" t="s">
        <v>100</v>
      </c>
      <c r="C178" s="43" t="s">
        <v>100</v>
      </c>
      <c r="D178" s="43" t="s">
        <v>100</v>
      </c>
      <c r="E178" s="43" t="s">
        <v>100</v>
      </c>
      <c r="F178" s="43" t="s">
        <v>100</v>
      </c>
      <c r="G178" s="44" t="s">
        <v>100</v>
      </c>
      <c r="H178" s="42" t="s">
        <v>100</v>
      </c>
      <c r="I178" s="43" t="s">
        <v>100</v>
      </c>
      <c r="J178" s="43" t="s">
        <v>100</v>
      </c>
      <c r="K178" s="43" t="s">
        <v>100</v>
      </c>
      <c r="L178" s="43" t="s">
        <v>100</v>
      </c>
      <c r="M178" s="44" t="s">
        <v>100</v>
      </c>
      <c r="N178" s="66" t="s">
        <v>100</v>
      </c>
      <c r="O178" s="65" t="s">
        <v>100</v>
      </c>
      <c r="P178" s="43" t="s">
        <v>100</v>
      </c>
      <c r="Q178" s="43" t="s">
        <v>100</v>
      </c>
      <c r="R178" s="43" t="s">
        <v>100</v>
      </c>
      <c r="S178" s="44" t="s">
        <v>100</v>
      </c>
    </row>
    <row r="179" spans="1:19" s="27" customFormat="1" x14ac:dyDescent="0.25">
      <c r="A179" s="17" t="s">
        <v>59</v>
      </c>
      <c r="B179" s="67">
        <f>SUM(B175:B178)</f>
        <v>0</v>
      </c>
      <c r="C179" s="68">
        <f t="shared" ref="C179:S179" si="25">SUM(C175:C178)</f>
        <v>0</v>
      </c>
      <c r="D179" s="68">
        <f t="shared" si="25"/>
        <v>0</v>
      </c>
      <c r="E179" s="68">
        <f t="shared" si="25"/>
        <v>0</v>
      </c>
      <c r="F179" s="68">
        <f t="shared" si="25"/>
        <v>0</v>
      </c>
      <c r="G179" s="69">
        <f t="shared" si="25"/>
        <v>0</v>
      </c>
      <c r="H179" s="67">
        <f t="shared" si="25"/>
        <v>0</v>
      </c>
      <c r="I179" s="68">
        <f t="shared" si="25"/>
        <v>0</v>
      </c>
      <c r="J179" s="68">
        <f t="shared" si="25"/>
        <v>0</v>
      </c>
      <c r="K179" s="68">
        <f t="shared" si="25"/>
        <v>0</v>
      </c>
      <c r="L179" s="68">
        <f t="shared" si="25"/>
        <v>0</v>
      </c>
      <c r="M179" s="69">
        <f t="shared" si="25"/>
        <v>0</v>
      </c>
      <c r="N179" s="72">
        <f t="shared" si="25"/>
        <v>0</v>
      </c>
      <c r="O179" s="71">
        <f t="shared" si="25"/>
        <v>0</v>
      </c>
      <c r="P179" s="68">
        <f t="shared" si="25"/>
        <v>0</v>
      </c>
      <c r="Q179" s="68">
        <f t="shared" si="25"/>
        <v>0</v>
      </c>
      <c r="R179" s="68">
        <f t="shared" si="25"/>
        <v>0</v>
      </c>
      <c r="S179" s="69">
        <f t="shared" si="25"/>
        <v>0</v>
      </c>
    </row>
    <row r="180" spans="1:19" x14ac:dyDescent="0.25">
      <c r="A180" s="36"/>
      <c r="B180" s="37"/>
      <c r="C180" s="38"/>
      <c r="D180" s="38"/>
      <c r="E180" s="38"/>
      <c r="F180" s="38"/>
      <c r="G180" s="39"/>
      <c r="H180" s="37"/>
      <c r="I180" s="38"/>
      <c r="J180" s="38"/>
      <c r="K180" s="38"/>
      <c r="L180" s="38"/>
      <c r="M180" s="39"/>
      <c r="N180" s="64"/>
      <c r="O180" s="63"/>
      <c r="P180" s="38"/>
      <c r="Q180" s="38"/>
      <c r="R180" s="38"/>
      <c r="S180" s="39"/>
    </row>
    <row r="181" spans="1:19" x14ac:dyDescent="0.25">
      <c r="A181" s="17" t="s">
        <v>85</v>
      </c>
      <c r="B181" s="37"/>
      <c r="C181" s="38"/>
      <c r="D181" s="38"/>
      <c r="E181" s="38"/>
      <c r="F181" s="38"/>
      <c r="G181" s="39"/>
      <c r="H181" s="37"/>
      <c r="I181" s="38"/>
      <c r="J181" s="38"/>
      <c r="K181" s="38"/>
      <c r="L181" s="38"/>
      <c r="M181" s="39"/>
      <c r="N181" s="64"/>
      <c r="O181" s="63"/>
      <c r="P181" s="38"/>
      <c r="Q181" s="38"/>
      <c r="R181" s="38"/>
      <c r="S181" s="39"/>
    </row>
    <row r="182" spans="1:19" x14ac:dyDescent="0.25">
      <c r="A182" s="41" t="s">
        <v>95</v>
      </c>
      <c r="B182" s="42">
        <v>0</v>
      </c>
      <c r="C182" s="43">
        <v>0</v>
      </c>
      <c r="D182" s="43">
        <v>0</v>
      </c>
      <c r="E182" s="43">
        <v>0</v>
      </c>
      <c r="F182" s="43">
        <v>0</v>
      </c>
      <c r="G182" s="44">
        <v>0</v>
      </c>
      <c r="H182" s="42">
        <v>0</v>
      </c>
      <c r="I182" s="43">
        <v>21</v>
      </c>
      <c r="J182" s="43">
        <v>57</v>
      </c>
      <c r="K182" s="43">
        <v>0</v>
      </c>
      <c r="L182" s="43">
        <v>1</v>
      </c>
      <c r="M182" s="44">
        <v>79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96</v>
      </c>
      <c r="B183" s="42" t="s">
        <v>100</v>
      </c>
      <c r="C183" s="43" t="s">
        <v>100</v>
      </c>
      <c r="D183" s="43" t="s">
        <v>100</v>
      </c>
      <c r="E183" s="43" t="s">
        <v>100</v>
      </c>
      <c r="F183" s="43" t="s">
        <v>100</v>
      </c>
      <c r="G183" s="44" t="s">
        <v>100</v>
      </c>
      <c r="H183" s="42" t="s">
        <v>100</v>
      </c>
      <c r="I183" s="43" t="s">
        <v>100</v>
      </c>
      <c r="J183" s="43" t="s">
        <v>100</v>
      </c>
      <c r="K183" s="43" t="s">
        <v>100</v>
      </c>
      <c r="L183" s="43" t="s">
        <v>100</v>
      </c>
      <c r="M183" s="44" t="s">
        <v>100</v>
      </c>
      <c r="N183" s="66" t="s">
        <v>100</v>
      </c>
      <c r="O183" s="65" t="s">
        <v>100</v>
      </c>
      <c r="P183" s="43" t="s">
        <v>100</v>
      </c>
      <c r="Q183" s="43" t="s">
        <v>100</v>
      </c>
      <c r="R183" s="43" t="s">
        <v>100</v>
      </c>
      <c r="S183" s="44" t="s">
        <v>100</v>
      </c>
    </row>
    <row r="184" spans="1:19" x14ac:dyDescent="0.25">
      <c r="A184" s="41" t="s">
        <v>97</v>
      </c>
      <c r="B184" s="42" t="s">
        <v>100</v>
      </c>
      <c r="C184" s="43" t="s">
        <v>100</v>
      </c>
      <c r="D184" s="43" t="s">
        <v>100</v>
      </c>
      <c r="E184" s="43" t="s">
        <v>100</v>
      </c>
      <c r="F184" s="43" t="s">
        <v>100</v>
      </c>
      <c r="G184" s="44" t="s">
        <v>100</v>
      </c>
      <c r="H184" s="42" t="s">
        <v>100</v>
      </c>
      <c r="I184" s="43" t="s">
        <v>100</v>
      </c>
      <c r="J184" s="43" t="s">
        <v>100</v>
      </c>
      <c r="K184" s="43" t="s">
        <v>100</v>
      </c>
      <c r="L184" s="43" t="s">
        <v>100</v>
      </c>
      <c r="M184" s="44" t="s">
        <v>100</v>
      </c>
      <c r="N184" s="66" t="s">
        <v>100</v>
      </c>
      <c r="O184" s="65" t="s">
        <v>100</v>
      </c>
      <c r="P184" s="43" t="s">
        <v>100</v>
      </c>
      <c r="Q184" s="43" t="s">
        <v>100</v>
      </c>
      <c r="R184" s="43" t="s">
        <v>100</v>
      </c>
      <c r="S184" s="44" t="s">
        <v>100</v>
      </c>
    </row>
    <row r="185" spans="1:19" x14ac:dyDescent="0.25">
      <c r="A185" s="41" t="s">
        <v>98</v>
      </c>
      <c r="B185" s="42" t="s">
        <v>100</v>
      </c>
      <c r="C185" s="43" t="s">
        <v>100</v>
      </c>
      <c r="D185" s="43" t="s">
        <v>100</v>
      </c>
      <c r="E185" s="43" t="s">
        <v>100</v>
      </c>
      <c r="F185" s="43" t="s">
        <v>100</v>
      </c>
      <c r="G185" s="44" t="s">
        <v>100</v>
      </c>
      <c r="H185" s="42" t="s">
        <v>100</v>
      </c>
      <c r="I185" s="43" t="s">
        <v>100</v>
      </c>
      <c r="J185" s="43" t="s">
        <v>100</v>
      </c>
      <c r="K185" s="43" t="s">
        <v>100</v>
      </c>
      <c r="L185" s="43" t="s">
        <v>100</v>
      </c>
      <c r="M185" s="44" t="s">
        <v>100</v>
      </c>
      <c r="N185" s="66" t="s">
        <v>100</v>
      </c>
      <c r="O185" s="65" t="s">
        <v>100</v>
      </c>
      <c r="P185" s="43" t="s">
        <v>100</v>
      </c>
      <c r="Q185" s="43" t="s">
        <v>100</v>
      </c>
      <c r="R185" s="43" t="s">
        <v>100</v>
      </c>
      <c r="S185" s="44" t="s">
        <v>100</v>
      </c>
    </row>
    <row r="186" spans="1:19" s="27" customFormat="1" x14ac:dyDescent="0.25">
      <c r="A186" s="17" t="s">
        <v>59</v>
      </c>
      <c r="B186" s="67">
        <f>SUM(B182:B185)</f>
        <v>0</v>
      </c>
      <c r="C186" s="68">
        <f t="shared" ref="C186:S186" si="26">SUM(C182:C185)</f>
        <v>0</v>
      </c>
      <c r="D186" s="68">
        <f t="shared" si="26"/>
        <v>0</v>
      </c>
      <c r="E186" s="68">
        <f t="shared" si="26"/>
        <v>0</v>
      </c>
      <c r="F186" s="68">
        <f t="shared" si="26"/>
        <v>0</v>
      </c>
      <c r="G186" s="69">
        <f t="shared" si="26"/>
        <v>0</v>
      </c>
      <c r="H186" s="67">
        <f t="shared" si="26"/>
        <v>0</v>
      </c>
      <c r="I186" s="68">
        <f t="shared" si="26"/>
        <v>21</v>
      </c>
      <c r="J186" s="68">
        <f t="shared" si="26"/>
        <v>57</v>
      </c>
      <c r="K186" s="68">
        <f t="shared" si="26"/>
        <v>0</v>
      </c>
      <c r="L186" s="68">
        <f t="shared" si="26"/>
        <v>1</v>
      </c>
      <c r="M186" s="69">
        <f t="shared" si="26"/>
        <v>79</v>
      </c>
      <c r="N186" s="72">
        <f t="shared" si="26"/>
        <v>0</v>
      </c>
      <c r="O186" s="71">
        <f t="shared" si="26"/>
        <v>0</v>
      </c>
      <c r="P186" s="68">
        <f t="shared" si="26"/>
        <v>0</v>
      </c>
      <c r="Q186" s="68">
        <f t="shared" si="26"/>
        <v>0</v>
      </c>
      <c r="R186" s="68">
        <f t="shared" si="26"/>
        <v>0</v>
      </c>
      <c r="S186" s="69">
        <f t="shared" si="26"/>
        <v>0</v>
      </c>
    </row>
    <row r="187" spans="1:19" x14ac:dyDescent="0.25">
      <c r="A187" s="36"/>
      <c r="B187" s="37"/>
      <c r="C187" s="38"/>
      <c r="D187" s="38"/>
      <c r="E187" s="38"/>
      <c r="F187" s="38"/>
      <c r="G187" s="39"/>
      <c r="H187" s="37"/>
      <c r="I187" s="38"/>
      <c r="J187" s="38"/>
      <c r="K187" s="38"/>
      <c r="L187" s="38"/>
      <c r="M187" s="39"/>
      <c r="N187" s="64"/>
      <c r="O187" s="63"/>
      <c r="P187" s="38"/>
      <c r="Q187" s="38"/>
      <c r="R187" s="38"/>
      <c r="S187" s="39"/>
    </row>
    <row r="188" spans="1:19" x14ac:dyDescent="0.25">
      <c r="A188" s="17" t="s">
        <v>86</v>
      </c>
      <c r="B188" s="37"/>
      <c r="C188" s="38"/>
      <c r="D188" s="38"/>
      <c r="E188" s="38"/>
      <c r="F188" s="38"/>
      <c r="G188" s="39"/>
      <c r="H188" s="37"/>
      <c r="I188" s="38"/>
      <c r="J188" s="38"/>
      <c r="K188" s="38"/>
      <c r="L188" s="38"/>
      <c r="M188" s="39"/>
      <c r="N188" s="64"/>
      <c r="O188" s="63"/>
      <c r="P188" s="38"/>
      <c r="Q188" s="38"/>
      <c r="R188" s="38"/>
      <c r="S188" s="39"/>
    </row>
    <row r="189" spans="1:19" x14ac:dyDescent="0.25">
      <c r="A189" s="41" t="s">
        <v>95</v>
      </c>
      <c r="B189" s="42">
        <v>517</v>
      </c>
      <c r="C189" s="43">
        <v>87</v>
      </c>
      <c r="D189" s="43">
        <v>255</v>
      </c>
      <c r="E189" s="43">
        <v>45</v>
      </c>
      <c r="F189" s="43">
        <v>0</v>
      </c>
      <c r="G189" s="44">
        <v>904</v>
      </c>
      <c r="H189" s="42">
        <v>0</v>
      </c>
      <c r="I189" s="43">
        <v>0</v>
      </c>
      <c r="J189" s="43">
        <v>0</v>
      </c>
      <c r="K189" s="43">
        <v>0</v>
      </c>
      <c r="L189" s="43">
        <v>0</v>
      </c>
      <c r="M189" s="44">
        <v>0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96</v>
      </c>
      <c r="B190" s="42" t="s">
        <v>100</v>
      </c>
      <c r="C190" s="43" t="s">
        <v>100</v>
      </c>
      <c r="D190" s="43" t="s">
        <v>100</v>
      </c>
      <c r="E190" s="43" t="s">
        <v>100</v>
      </c>
      <c r="F190" s="43" t="s">
        <v>100</v>
      </c>
      <c r="G190" s="44" t="s">
        <v>100</v>
      </c>
      <c r="H190" s="42" t="s">
        <v>100</v>
      </c>
      <c r="I190" s="43" t="s">
        <v>100</v>
      </c>
      <c r="J190" s="43" t="s">
        <v>100</v>
      </c>
      <c r="K190" s="43" t="s">
        <v>100</v>
      </c>
      <c r="L190" s="43" t="s">
        <v>100</v>
      </c>
      <c r="M190" s="44" t="s">
        <v>100</v>
      </c>
      <c r="N190" s="66" t="s">
        <v>100</v>
      </c>
      <c r="O190" s="65" t="s">
        <v>100</v>
      </c>
      <c r="P190" s="43" t="s">
        <v>100</v>
      </c>
      <c r="Q190" s="43" t="s">
        <v>100</v>
      </c>
      <c r="R190" s="43" t="s">
        <v>100</v>
      </c>
      <c r="S190" s="44" t="s">
        <v>100</v>
      </c>
    </row>
    <row r="191" spans="1:19" x14ac:dyDescent="0.25">
      <c r="A191" s="41" t="s">
        <v>97</v>
      </c>
      <c r="B191" s="42" t="s">
        <v>100</v>
      </c>
      <c r="C191" s="43" t="s">
        <v>100</v>
      </c>
      <c r="D191" s="43" t="s">
        <v>100</v>
      </c>
      <c r="E191" s="43" t="s">
        <v>100</v>
      </c>
      <c r="F191" s="43" t="s">
        <v>100</v>
      </c>
      <c r="G191" s="44" t="s">
        <v>100</v>
      </c>
      <c r="H191" s="42" t="s">
        <v>100</v>
      </c>
      <c r="I191" s="43" t="s">
        <v>100</v>
      </c>
      <c r="J191" s="43" t="s">
        <v>100</v>
      </c>
      <c r="K191" s="43" t="s">
        <v>100</v>
      </c>
      <c r="L191" s="43" t="s">
        <v>100</v>
      </c>
      <c r="M191" s="44" t="s">
        <v>100</v>
      </c>
      <c r="N191" s="66" t="s">
        <v>100</v>
      </c>
      <c r="O191" s="65" t="s">
        <v>100</v>
      </c>
      <c r="P191" s="43" t="s">
        <v>100</v>
      </c>
      <c r="Q191" s="43" t="s">
        <v>100</v>
      </c>
      <c r="R191" s="43" t="s">
        <v>100</v>
      </c>
      <c r="S191" s="44" t="s">
        <v>100</v>
      </c>
    </row>
    <row r="192" spans="1:19" x14ac:dyDescent="0.25">
      <c r="A192" s="41" t="s">
        <v>98</v>
      </c>
      <c r="B192" s="42" t="s">
        <v>100</v>
      </c>
      <c r="C192" s="43" t="s">
        <v>100</v>
      </c>
      <c r="D192" s="43" t="s">
        <v>100</v>
      </c>
      <c r="E192" s="43" t="s">
        <v>100</v>
      </c>
      <c r="F192" s="43" t="s">
        <v>100</v>
      </c>
      <c r="G192" s="44" t="s">
        <v>100</v>
      </c>
      <c r="H192" s="42" t="s">
        <v>100</v>
      </c>
      <c r="I192" s="43" t="s">
        <v>100</v>
      </c>
      <c r="J192" s="43" t="s">
        <v>100</v>
      </c>
      <c r="K192" s="43" t="s">
        <v>100</v>
      </c>
      <c r="L192" s="43" t="s">
        <v>100</v>
      </c>
      <c r="M192" s="44" t="s">
        <v>100</v>
      </c>
      <c r="N192" s="66" t="s">
        <v>100</v>
      </c>
      <c r="O192" s="65" t="s">
        <v>100</v>
      </c>
      <c r="P192" s="43" t="s">
        <v>100</v>
      </c>
      <c r="Q192" s="43" t="s">
        <v>100</v>
      </c>
      <c r="R192" s="43" t="s">
        <v>100</v>
      </c>
      <c r="S192" s="44" t="s">
        <v>100</v>
      </c>
    </row>
    <row r="193" spans="1:19" s="27" customFormat="1" x14ac:dyDescent="0.25">
      <c r="A193" s="17" t="s">
        <v>59</v>
      </c>
      <c r="B193" s="67">
        <f>SUM(B189:B192)</f>
        <v>517</v>
      </c>
      <c r="C193" s="68">
        <f t="shared" ref="C193:S193" si="27">SUM(C189:C192)</f>
        <v>87</v>
      </c>
      <c r="D193" s="68">
        <f t="shared" si="27"/>
        <v>255</v>
      </c>
      <c r="E193" s="68">
        <f t="shared" si="27"/>
        <v>45</v>
      </c>
      <c r="F193" s="68">
        <f t="shared" si="27"/>
        <v>0</v>
      </c>
      <c r="G193" s="69">
        <f t="shared" si="27"/>
        <v>904</v>
      </c>
      <c r="H193" s="67">
        <f t="shared" si="27"/>
        <v>0</v>
      </c>
      <c r="I193" s="68">
        <f t="shared" si="27"/>
        <v>0</v>
      </c>
      <c r="J193" s="68">
        <f t="shared" si="27"/>
        <v>0</v>
      </c>
      <c r="K193" s="68">
        <f t="shared" si="27"/>
        <v>0</v>
      </c>
      <c r="L193" s="68">
        <f t="shared" si="27"/>
        <v>0</v>
      </c>
      <c r="M193" s="69">
        <f t="shared" si="27"/>
        <v>0</v>
      </c>
      <c r="N193" s="72">
        <f t="shared" si="27"/>
        <v>0</v>
      </c>
      <c r="O193" s="71">
        <f t="shared" si="27"/>
        <v>0</v>
      </c>
      <c r="P193" s="68">
        <f t="shared" si="27"/>
        <v>0</v>
      </c>
      <c r="Q193" s="68">
        <f t="shared" si="27"/>
        <v>0</v>
      </c>
      <c r="R193" s="68">
        <f t="shared" si="27"/>
        <v>0</v>
      </c>
      <c r="S193" s="69">
        <f t="shared" si="27"/>
        <v>0</v>
      </c>
    </row>
    <row r="194" spans="1:19" x14ac:dyDescent="0.25">
      <c r="A194" s="36"/>
      <c r="B194" s="37"/>
      <c r="C194" s="38"/>
      <c r="D194" s="38"/>
      <c r="E194" s="38"/>
      <c r="F194" s="38"/>
      <c r="G194" s="39"/>
      <c r="H194" s="37"/>
      <c r="I194" s="38"/>
      <c r="J194" s="38"/>
      <c r="K194" s="38"/>
      <c r="L194" s="38"/>
      <c r="M194" s="39"/>
      <c r="N194" s="64"/>
      <c r="O194" s="63"/>
      <c r="P194" s="38"/>
      <c r="Q194" s="38"/>
      <c r="R194" s="38"/>
      <c r="S194" s="39"/>
    </row>
    <row r="195" spans="1:19" x14ac:dyDescent="0.25">
      <c r="A195" s="17" t="s">
        <v>87</v>
      </c>
      <c r="B195" s="37"/>
      <c r="C195" s="38"/>
      <c r="D195" s="38"/>
      <c r="E195" s="38"/>
      <c r="F195" s="38"/>
      <c r="G195" s="39"/>
      <c r="H195" s="37"/>
      <c r="I195" s="38"/>
      <c r="J195" s="38"/>
      <c r="K195" s="38"/>
      <c r="L195" s="38"/>
      <c r="M195" s="39"/>
      <c r="N195" s="64"/>
      <c r="O195" s="63"/>
      <c r="P195" s="38"/>
      <c r="Q195" s="38"/>
      <c r="R195" s="38"/>
      <c r="S195" s="39"/>
    </row>
    <row r="196" spans="1:19" x14ac:dyDescent="0.25">
      <c r="A196" s="41" t="s">
        <v>95</v>
      </c>
      <c r="B196" s="42">
        <v>21</v>
      </c>
      <c r="C196" s="43">
        <v>206</v>
      </c>
      <c r="D196" s="43">
        <v>64</v>
      </c>
      <c r="E196" s="43">
        <v>13</v>
      </c>
      <c r="F196" s="43">
        <v>2</v>
      </c>
      <c r="G196" s="44">
        <v>306</v>
      </c>
      <c r="H196" s="42">
        <v>0</v>
      </c>
      <c r="I196" s="43">
        <v>0</v>
      </c>
      <c r="J196" s="43">
        <v>0</v>
      </c>
      <c r="K196" s="43">
        <v>0</v>
      </c>
      <c r="L196" s="43">
        <v>0</v>
      </c>
      <c r="M196" s="44">
        <v>0</v>
      </c>
      <c r="N196" s="66">
        <v>0</v>
      </c>
      <c r="O196" s="65">
        <v>0</v>
      </c>
      <c r="P196" s="43">
        <v>0</v>
      </c>
      <c r="Q196" s="43">
        <v>0</v>
      </c>
      <c r="R196" s="43">
        <v>0</v>
      </c>
      <c r="S196" s="44">
        <v>0</v>
      </c>
    </row>
    <row r="197" spans="1:19" x14ac:dyDescent="0.25">
      <c r="A197" s="41" t="s">
        <v>96</v>
      </c>
      <c r="B197" s="42" t="s">
        <v>100</v>
      </c>
      <c r="C197" s="43" t="s">
        <v>100</v>
      </c>
      <c r="D197" s="43" t="s">
        <v>100</v>
      </c>
      <c r="E197" s="43" t="s">
        <v>100</v>
      </c>
      <c r="F197" s="43" t="s">
        <v>100</v>
      </c>
      <c r="G197" s="44" t="s">
        <v>100</v>
      </c>
      <c r="H197" s="42" t="s">
        <v>100</v>
      </c>
      <c r="I197" s="43" t="s">
        <v>100</v>
      </c>
      <c r="J197" s="43" t="s">
        <v>100</v>
      </c>
      <c r="K197" s="43" t="s">
        <v>100</v>
      </c>
      <c r="L197" s="43" t="s">
        <v>100</v>
      </c>
      <c r="M197" s="44" t="s">
        <v>100</v>
      </c>
      <c r="N197" s="66" t="s">
        <v>100</v>
      </c>
      <c r="O197" s="65" t="s">
        <v>100</v>
      </c>
      <c r="P197" s="43" t="s">
        <v>100</v>
      </c>
      <c r="Q197" s="43" t="s">
        <v>100</v>
      </c>
      <c r="R197" s="43" t="s">
        <v>100</v>
      </c>
      <c r="S197" s="44" t="s">
        <v>100</v>
      </c>
    </row>
    <row r="198" spans="1:19" x14ac:dyDescent="0.25">
      <c r="A198" s="41" t="s">
        <v>97</v>
      </c>
      <c r="B198" s="42" t="s">
        <v>100</v>
      </c>
      <c r="C198" s="43" t="s">
        <v>100</v>
      </c>
      <c r="D198" s="43" t="s">
        <v>100</v>
      </c>
      <c r="E198" s="43" t="s">
        <v>100</v>
      </c>
      <c r="F198" s="43" t="s">
        <v>100</v>
      </c>
      <c r="G198" s="44" t="s">
        <v>100</v>
      </c>
      <c r="H198" s="42" t="s">
        <v>100</v>
      </c>
      <c r="I198" s="43" t="s">
        <v>100</v>
      </c>
      <c r="J198" s="43" t="s">
        <v>100</v>
      </c>
      <c r="K198" s="43" t="s">
        <v>100</v>
      </c>
      <c r="L198" s="43" t="s">
        <v>100</v>
      </c>
      <c r="M198" s="44" t="s">
        <v>100</v>
      </c>
      <c r="N198" s="66" t="s">
        <v>100</v>
      </c>
      <c r="O198" s="65" t="s">
        <v>100</v>
      </c>
      <c r="P198" s="43" t="s">
        <v>100</v>
      </c>
      <c r="Q198" s="43" t="s">
        <v>100</v>
      </c>
      <c r="R198" s="43" t="s">
        <v>100</v>
      </c>
      <c r="S198" s="44" t="s">
        <v>100</v>
      </c>
    </row>
    <row r="199" spans="1:19" x14ac:dyDescent="0.25">
      <c r="A199" s="41" t="s">
        <v>98</v>
      </c>
      <c r="B199" s="42" t="s">
        <v>100</v>
      </c>
      <c r="C199" s="43" t="s">
        <v>100</v>
      </c>
      <c r="D199" s="43" t="s">
        <v>100</v>
      </c>
      <c r="E199" s="43" t="s">
        <v>100</v>
      </c>
      <c r="F199" s="43" t="s">
        <v>100</v>
      </c>
      <c r="G199" s="44" t="s">
        <v>100</v>
      </c>
      <c r="H199" s="42" t="s">
        <v>100</v>
      </c>
      <c r="I199" s="43" t="s">
        <v>100</v>
      </c>
      <c r="J199" s="43" t="s">
        <v>100</v>
      </c>
      <c r="K199" s="43" t="s">
        <v>100</v>
      </c>
      <c r="L199" s="43" t="s">
        <v>100</v>
      </c>
      <c r="M199" s="44" t="s">
        <v>100</v>
      </c>
      <c r="N199" s="66" t="s">
        <v>100</v>
      </c>
      <c r="O199" s="65" t="s">
        <v>100</v>
      </c>
      <c r="P199" s="43" t="s">
        <v>100</v>
      </c>
      <c r="Q199" s="43" t="s">
        <v>100</v>
      </c>
      <c r="R199" s="43" t="s">
        <v>100</v>
      </c>
      <c r="S199" s="44" t="s">
        <v>100</v>
      </c>
    </row>
    <row r="200" spans="1:19" s="27" customFormat="1" x14ac:dyDescent="0.25">
      <c r="A200" s="17" t="s">
        <v>59</v>
      </c>
      <c r="B200" s="67">
        <f>SUM(B196:B199)</f>
        <v>21</v>
      </c>
      <c r="C200" s="68">
        <f t="shared" ref="C200:S200" si="28">SUM(C196:C199)</f>
        <v>206</v>
      </c>
      <c r="D200" s="68">
        <f t="shared" si="28"/>
        <v>64</v>
      </c>
      <c r="E200" s="68">
        <f t="shared" si="28"/>
        <v>13</v>
      </c>
      <c r="F200" s="68">
        <f t="shared" si="28"/>
        <v>2</v>
      </c>
      <c r="G200" s="69">
        <f t="shared" si="28"/>
        <v>306</v>
      </c>
      <c r="H200" s="67">
        <f t="shared" si="28"/>
        <v>0</v>
      </c>
      <c r="I200" s="68">
        <f t="shared" si="28"/>
        <v>0</v>
      </c>
      <c r="J200" s="68">
        <f t="shared" si="28"/>
        <v>0</v>
      </c>
      <c r="K200" s="68">
        <f t="shared" si="28"/>
        <v>0</v>
      </c>
      <c r="L200" s="68">
        <f t="shared" si="28"/>
        <v>0</v>
      </c>
      <c r="M200" s="69">
        <f t="shared" si="28"/>
        <v>0</v>
      </c>
      <c r="N200" s="72">
        <f t="shared" si="28"/>
        <v>0</v>
      </c>
      <c r="O200" s="71">
        <f t="shared" si="28"/>
        <v>0</v>
      </c>
      <c r="P200" s="68">
        <f t="shared" si="28"/>
        <v>0</v>
      </c>
      <c r="Q200" s="68">
        <f t="shared" si="28"/>
        <v>0</v>
      </c>
      <c r="R200" s="68">
        <f t="shared" si="28"/>
        <v>0</v>
      </c>
      <c r="S200" s="69">
        <f t="shared" si="28"/>
        <v>0</v>
      </c>
    </row>
    <row r="201" spans="1:19" x14ac:dyDescent="0.25">
      <c r="A201" s="36"/>
      <c r="B201" s="37"/>
      <c r="C201" s="38"/>
      <c r="D201" s="38"/>
      <c r="E201" s="38"/>
      <c r="F201" s="38"/>
      <c r="G201" s="39"/>
      <c r="H201" s="37"/>
      <c r="I201" s="38"/>
      <c r="J201" s="38"/>
      <c r="K201" s="38"/>
      <c r="L201" s="38"/>
      <c r="M201" s="39"/>
      <c r="N201" s="64"/>
      <c r="O201" s="63"/>
      <c r="P201" s="38"/>
      <c r="Q201" s="38"/>
      <c r="R201" s="38"/>
      <c r="S201" s="39"/>
    </row>
    <row r="202" spans="1:19" x14ac:dyDescent="0.25">
      <c r="A202" s="17" t="s">
        <v>88</v>
      </c>
      <c r="B202" s="37"/>
      <c r="C202" s="38"/>
      <c r="D202" s="38"/>
      <c r="E202" s="38"/>
      <c r="F202" s="38"/>
      <c r="G202" s="39"/>
      <c r="H202" s="37"/>
      <c r="I202" s="38"/>
      <c r="J202" s="38"/>
      <c r="K202" s="38"/>
      <c r="L202" s="38"/>
      <c r="M202" s="39"/>
      <c r="N202" s="64"/>
      <c r="O202" s="63"/>
      <c r="P202" s="38"/>
      <c r="Q202" s="38"/>
      <c r="R202" s="38"/>
      <c r="S202" s="39"/>
    </row>
    <row r="203" spans="1:19" x14ac:dyDescent="0.25">
      <c r="A203" s="41" t="s">
        <v>95</v>
      </c>
      <c r="B203" s="42">
        <v>0</v>
      </c>
      <c r="C203" s="43">
        <v>0</v>
      </c>
      <c r="D203" s="43">
        <v>0</v>
      </c>
      <c r="E203" s="43">
        <v>0</v>
      </c>
      <c r="F203" s="43">
        <v>0</v>
      </c>
      <c r="G203" s="44">
        <v>0</v>
      </c>
      <c r="H203" s="42">
        <v>0</v>
      </c>
      <c r="I203" s="43">
        <v>0</v>
      </c>
      <c r="J203" s="43">
        <v>0</v>
      </c>
      <c r="K203" s="43">
        <v>0</v>
      </c>
      <c r="L203" s="43">
        <v>0</v>
      </c>
      <c r="M203" s="44">
        <v>0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96</v>
      </c>
      <c r="B204" s="42" t="s">
        <v>100</v>
      </c>
      <c r="C204" s="43" t="s">
        <v>100</v>
      </c>
      <c r="D204" s="43" t="s">
        <v>100</v>
      </c>
      <c r="E204" s="43" t="s">
        <v>100</v>
      </c>
      <c r="F204" s="43" t="s">
        <v>100</v>
      </c>
      <c r="G204" s="44" t="s">
        <v>100</v>
      </c>
      <c r="H204" s="42" t="s">
        <v>100</v>
      </c>
      <c r="I204" s="43" t="s">
        <v>100</v>
      </c>
      <c r="J204" s="43" t="s">
        <v>100</v>
      </c>
      <c r="K204" s="43" t="s">
        <v>100</v>
      </c>
      <c r="L204" s="43" t="s">
        <v>100</v>
      </c>
      <c r="M204" s="44" t="s">
        <v>100</v>
      </c>
      <c r="N204" s="66" t="s">
        <v>100</v>
      </c>
      <c r="O204" s="65" t="s">
        <v>100</v>
      </c>
      <c r="P204" s="43" t="s">
        <v>100</v>
      </c>
      <c r="Q204" s="43" t="s">
        <v>100</v>
      </c>
      <c r="R204" s="43" t="s">
        <v>100</v>
      </c>
      <c r="S204" s="44" t="s">
        <v>100</v>
      </c>
    </row>
    <row r="205" spans="1:19" x14ac:dyDescent="0.25">
      <c r="A205" s="41" t="s">
        <v>97</v>
      </c>
      <c r="B205" s="42" t="s">
        <v>100</v>
      </c>
      <c r="C205" s="43" t="s">
        <v>100</v>
      </c>
      <c r="D205" s="43" t="s">
        <v>100</v>
      </c>
      <c r="E205" s="43" t="s">
        <v>100</v>
      </c>
      <c r="F205" s="43" t="s">
        <v>100</v>
      </c>
      <c r="G205" s="44" t="s">
        <v>100</v>
      </c>
      <c r="H205" s="42" t="s">
        <v>100</v>
      </c>
      <c r="I205" s="43" t="s">
        <v>100</v>
      </c>
      <c r="J205" s="43" t="s">
        <v>100</v>
      </c>
      <c r="K205" s="43" t="s">
        <v>100</v>
      </c>
      <c r="L205" s="43" t="s">
        <v>100</v>
      </c>
      <c r="M205" s="44" t="s">
        <v>100</v>
      </c>
      <c r="N205" s="66" t="s">
        <v>100</v>
      </c>
      <c r="O205" s="65" t="s">
        <v>100</v>
      </c>
      <c r="P205" s="43" t="s">
        <v>100</v>
      </c>
      <c r="Q205" s="43" t="s">
        <v>100</v>
      </c>
      <c r="R205" s="43" t="s">
        <v>100</v>
      </c>
      <c r="S205" s="44" t="s">
        <v>100</v>
      </c>
    </row>
    <row r="206" spans="1:19" x14ac:dyDescent="0.25">
      <c r="A206" s="41" t="s">
        <v>98</v>
      </c>
      <c r="B206" s="42" t="s">
        <v>100</v>
      </c>
      <c r="C206" s="43" t="s">
        <v>100</v>
      </c>
      <c r="D206" s="43" t="s">
        <v>100</v>
      </c>
      <c r="E206" s="43" t="s">
        <v>100</v>
      </c>
      <c r="F206" s="43" t="s">
        <v>100</v>
      </c>
      <c r="G206" s="44" t="s">
        <v>100</v>
      </c>
      <c r="H206" s="42" t="s">
        <v>100</v>
      </c>
      <c r="I206" s="43" t="s">
        <v>100</v>
      </c>
      <c r="J206" s="43" t="s">
        <v>100</v>
      </c>
      <c r="K206" s="43" t="s">
        <v>100</v>
      </c>
      <c r="L206" s="43" t="s">
        <v>100</v>
      </c>
      <c r="M206" s="44" t="s">
        <v>100</v>
      </c>
      <c r="N206" s="66" t="s">
        <v>100</v>
      </c>
      <c r="O206" s="65" t="s">
        <v>100</v>
      </c>
      <c r="P206" s="43" t="s">
        <v>100</v>
      </c>
      <c r="Q206" s="43" t="s">
        <v>100</v>
      </c>
      <c r="R206" s="43" t="s">
        <v>100</v>
      </c>
      <c r="S206" s="44" t="s">
        <v>100</v>
      </c>
    </row>
    <row r="207" spans="1:19" s="27" customFormat="1" ht="15.75" thickBot="1" x14ac:dyDescent="0.3">
      <c r="A207" s="62" t="s">
        <v>59</v>
      </c>
      <c r="B207" s="73">
        <f>SUM(B203:B206)</f>
        <v>0</v>
      </c>
      <c r="C207" s="74">
        <f t="shared" ref="C207:S207" si="29">SUM(C203:C206)</f>
        <v>0</v>
      </c>
      <c r="D207" s="74">
        <f t="shared" si="29"/>
        <v>0</v>
      </c>
      <c r="E207" s="74">
        <f t="shared" si="29"/>
        <v>0</v>
      </c>
      <c r="F207" s="74">
        <f t="shared" si="29"/>
        <v>0</v>
      </c>
      <c r="G207" s="75">
        <f t="shared" si="29"/>
        <v>0</v>
      </c>
      <c r="H207" s="73">
        <f t="shared" si="29"/>
        <v>0</v>
      </c>
      <c r="I207" s="74">
        <f t="shared" si="29"/>
        <v>0</v>
      </c>
      <c r="J207" s="74">
        <f t="shared" si="29"/>
        <v>0</v>
      </c>
      <c r="K207" s="74">
        <f t="shared" si="29"/>
        <v>0</v>
      </c>
      <c r="L207" s="74">
        <f t="shared" si="29"/>
        <v>0</v>
      </c>
      <c r="M207" s="75">
        <f t="shared" si="29"/>
        <v>0</v>
      </c>
      <c r="N207" s="76">
        <f t="shared" si="29"/>
        <v>0</v>
      </c>
      <c r="O207" s="77">
        <f t="shared" si="29"/>
        <v>0</v>
      </c>
      <c r="P207" s="74">
        <f t="shared" si="29"/>
        <v>0</v>
      </c>
      <c r="Q207" s="74">
        <f t="shared" si="29"/>
        <v>0</v>
      </c>
      <c r="R207" s="74">
        <f t="shared" si="29"/>
        <v>0</v>
      </c>
      <c r="S207" s="75">
        <f t="shared" si="29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9" priority="1" operator="equal">
      <formula>"Delinquent"</formula>
    </cfRule>
    <cfRule type="cellIs" dxfId="8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S207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Non-Acute Hospitals Utilization Reports: First Quarter 2026</v>
      </c>
    </row>
    <row r="8" spans="1:19" ht="15.75" x14ac:dyDescent="0.25">
      <c r="A8" s="31" t="s">
        <v>35</v>
      </c>
    </row>
    <row r="9" spans="1:19" x14ac:dyDescent="0.25">
      <c r="A9" s="32" t="str">
        <f>Contents!A9</f>
        <v>Produced on May 11, 2026</v>
      </c>
    </row>
    <row r="10" spans="1:19" x14ac:dyDescent="0.25">
      <c r="A10" s="32" t="str">
        <f>Contents!A10</f>
        <v>Includes data loaded through May 10, 2026</v>
      </c>
    </row>
    <row r="12" spans="1:19" ht="15.75" thickBot="1" x14ac:dyDescent="0.3">
      <c r="A12" s="33" t="s">
        <v>58</v>
      </c>
    </row>
    <row r="13" spans="1:19" s="35" customFormat="1" x14ac:dyDescent="0.25">
      <c r="A13" s="111" t="s">
        <v>11</v>
      </c>
      <c r="B13" s="104" t="s">
        <v>36</v>
      </c>
      <c r="C13" s="105"/>
      <c r="D13" s="105"/>
      <c r="E13" s="105"/>
      <c r="F13" s="105"/>
      <c r="G13" s="106"/>
      <c r="H13" s="113" t="s">
        <v>37</v>
      </c>
      <c r="I13" s="114"/>
      <c r="J13" s="114"/>
      <c r="K13" s="114"/>
      <c r="L13" s="114"/>
      <c r="M13" s="115"/>
      <c r="N13" s="107" t="s">
        <v>38</v>
      </c>
      <c r="O13" s="108"/>
      <c r="P13" s="109"/>
      <c r="Q13" s="109"/>
      <c r="R13" s="109"/>
      <c r="S13" s="110"/>
    </row>
    <row r="14" spans="1:19" s="35" customFormat="1" ht="66.75" customHeight="1" thickBot="1" x14ac:dyDescent="0.3">
      <c r="A14" s="112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SUM(B16:B17)</f>
        <v>18746</v>
      </c>
      <c r="C15" s="19">
        <f t="shared" si="0"/>
        <v>19045</v>
      </c>
      <c r="D15" s="19">
        <f t="shared" si="0"/>
        <v>6875</v>
      </c>
      <c r="E15" s="19">
        <f t="shared" si="0"/>
        <v>791</v>
      </c>
      <c r="F15" s="19">
        <f t="shared" si="0"/>
        <v>224</v>
      </c>
      <c r="G15" s="20">
        <f t="shared" si="0"/>
        <v>45681</v>
      </c>
      <c r="H15" s="24">
        <f t="shared" si="0"/>
        <v>298</v>
      </c>
      <c r="I15" s="19">
        <f t="shared" si="0"/>
        <v>3624</v>
      </c>
      <c r="J15" s="19">
        <f t="shared" si="0"/>
        <v>4289</v>
      </c>
      <c r="K15" s="19">
        <f t="shared" si="0"/>
        <v>0</v>
      </c>
      <c r="L15" s="19">
        <f t="shared" si="0"/>
        <v>141</v>
      </c>
      <c r="M15" s="25">
        <f t="shared" si="0"/>
        <v>8352</v>
      </c>
      <c r="N15" s="26">
        <f t="shared" si="0"/>
        <v>0</v>
      </c>
      <c r="O15" s="25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20">
        <f t="shared" si="0"/>
        <v>0</v>
      </c>
    </row>
    <row r="16" spans="1:19" x14ac:dyDescent="0.25">
      <c r="A16" s="23" t="s">
        <v>56</v>
      </c>
      <c r="B16" s="18">
        <f t="shared" ref="B16:S16" si="1">B24+B31+B165+B39+B46+B53+B60+B67+B74+B81+B88+B95+B102+B109+B116+B123+B130+B137+B144+B151+B158</f>
        <v>15130</v>
      </c>
      <c r="C16" s="19">
        <f t="shared" si="1"/>
        <v>15836</v>
      </c>
      <c r="D16" s="19">
        <f t="shared" si="1"/>
        <v>4509</v>
      </c>
      <c r="E16" s="19">
        <f t="shared" si="1"/>
        <v>395</v>
      </c>
      <c r="F16" s="19">
        <f t="shared" si="1"/>
        <v>199</v>
      </c>
      <c r="G16" s="20">
        <f t="shared" si="1"/>
        <v>36069</v>
      </c>
      <c r="H16" s="24">
        <f t="shared" si="1"/>
        <v>298</v>
      </c>
      <c r="I16" s="19">
        <f t="shared" si="1"/>
        <v>3025</v>
      </c>
      <c r="J16" s="19">
        <f t="shared" si="1"/>
        <v>2766</v>
      </c>
      <c r="K16" s="19">
        <f t="shared" si="1"/>
        <v>0</v>
      </c>
      <c r="L16" s="19">
        <f t="shared" si="1"/>
        <v>123</v>
      </c>
      <c r="M16" s="25">
        <f t="shared" si="1"/>
        <v>6212</v>
      </c>
      <c r="N16" s="26">
        <f t="shared" si="1"/>
        <v>0</v>
      </c>
      <c r="O16" s="25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20">
        <f t="shared" si="1"/>
        <v>0</v>
      </c>
    </row>
    <row r="17" spans="1:19" x14ac:dyDescent="0.25">
      <c r="A17" s="23" t="s">
        <v>57</v>
      </c>
      <c r="B17" s="18">
        <f>B172+B179+B186+B193+B200+B207</f>
        <v>3616</v>
      </c>
      <c r="C17" s="19">
        <f t="shared" ref="C17:S17" si="2">C172+C179+C186+C193+C200+C207</f>
        <v>3209</v>
      </c>
      <c r="D17" s="19">
        <f t="shared" si="2"/>
        <v>2366</v>
      </c>
      <c r="E17" s="19">
        <f t="shared" si="2"/>
        <v>396</v>
      </c>
      <c r="F17" s="19">
        <f t="shared" si="2"/>
        <v>25</v>
      </c>
      <c r="G17" s="20">
        <f t="shared" si="2"/>
        <v>9612</v>
      </c>
      <c r="H17" s="24">
        <f t="shared" si="2"/>
        <v>0</v>
      </c>
      <c r="I17" s="19">
        <f t="shared" si="2"/>
        <v>599</v>
      </c>
      <c r="J17" s="19">
        <f t="shared" si="2"/>
        <v>1523</v>
      </c>
      <c r="K17" s="19">
        <f t="shared" si="2"/>
        <v>0</v>
      </c>
      <c r="L17" s="19">
        <f t="shared" si="2"/>
        <v>18</v>
      </c>
      <c r="M17" s="25">
        <f t="shared" si="2"/>
        <v>2140</v>
      </c>
      <c r="N17" s="26">
        <f t="shared" si="2"/>
        <v>0</v>
      </c>
      <c r="O17" s="25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20">
        <f t="shared" si="2"/>
        <v>0</v>
      </c>
    </row>
    <row r="18" spans="1:19" x14ac:dyDescent="0.25">
      <c r="A18" s="36"/>
      <c r="B18" s="37"/>
      <c r="C18" s="38"/>
      <c r="D18" s="38"/>
      <c r="E18" s="38"/>
      <c r="F18" s="38"/>
      <c r="G18" s="39"/>
      <c r="H18" s="47"/>
      <c r="I18" s="38"/>
      <c r="J18" s="38"/>
      <c r="K18" s="38"/>
      <c r="L18" s="38"/>
      <c r="M18" s="63"/>
      <c r="N18" s="64"/>
      <c r="O18" s="63"/>
      <c r="P18" s="38"/>
      <c r="Q18" s="38"/>
      <c r="R18" s="38"/>
      <c r="S18" s="39"/>
    </row>
    <row r="19" spans="1:19" x14ac:dyDescent="0.25">
      <c r="A19" s="17" t="s">
        <v>65</v>
      </c>
      <c r="B19" s="37"/>
      <c r="C19" s="38"/>
      <c r="D19" s="38"/>
      <c r="E19" s="38"/>
      <c r="F19" s="38"/>
      <c r="G19" s="39"/>
      <c r="H19" s="47"/>
      <c r="I19" s="38"/>
      <c r="J19" s="38"/>
      <c r="K19" s="38"/>
      <c r="L19" s="38"/>
      <c r="M19" s="63"/>
      <c r="N19" s="64"/>
      <c r="O19" s="63"/>
      <c r="P19" s="38"/>
      <c r="Q19" s="38"/>
      <c r="R19" s="38"/>
      <c r="S19" s="39"/>
    </row>
    <row r="20" spans="1:19" x14ac:dyDescent="0.25">
      <c r="A20" s="41" t="s">
        <v>95</v>
      </c>
      <c r="B20" s="42" t="s">
        <v>99</v>
      </c>
      <c r="C20" s="43" t="s">
        <v>99</v>
      </c>
      <c r="D20" s="43" t="s">
        <v>99</v>
      </c>
      <c r="E20" s="43" t="s">
        <v>99</v>
      </c>
      <c r="F20" s="43" t="s">
        <v>99</v>
      </c>
      <c r="G20" s="44" t="s">
        <v>99</v>
      </c>
      <c r="H20" s="45" t="s">
        <v>99</v>
      </c>
      <c r="I20" s="43" t="s">
        <v>99</v>
      </c>
      <c r="J20" s="43" t="s">
        <v>99</v>
      </c>
      <c r="K20" s="43" t="s">
        <v>99</v>
      </c>
      <c r="L20" s="43" t="s">
        <v>99</v>
      </c>
      <c r="M20" s="65" t="s">
        <v>99</v>
      </c>
      <c r="N20" s="66" t="s">
        <v>99</v>
      </c>
      <c r="O20" s="65" t="s">
        <v>99</v>
      </c>
      <c r="P20" s="43" t="s">
        <v>99</v>
      </c>
      <c r="Q20" s="43" t="s">
        <v>99</v>
      </c>
      <c r="R20" s="43" t="s">
        <v>99</v>
      </c>
      <c r="S20" s="44" t="s">
        <v>99</v>
      </c>
    </row>
    <row r="21" spans="1:19" x14ac:dyDescent="0.25">
      <c r="A21" s="41" t="s">
        <v>96</v>
      </c>
      <c r="B21" s="42" t="s">
        <v>100</v>
      </c>
      <c r="C21" s="43" t="s">
        <v>100</v>
      </c>
      <c r="D21" s="43" t="s">
        <v>100</v>
      </c>
      <c r="E21" s="43" t="s">
        <v>100</v>
      </c>
      <c r="F21" s="43" t="s">
        <v>100</v>
      </c>
      <c r="G21" s="44" t="s">
        <v>100</v>
      </c>
      <c r="H21" s="45" t="s">
        <v>100</v>
      </c>
      <c r="I21" s="43" t="s">
        <v>100</v>
      </c>
      <c r="J21" s="43" t="s">
        <v>100</v>
      </c>
      <c r="K21" s="43" t="s">
        <v>100</v>
      </c>
      <c r="L21" s="43" t="s">
        <v>100</v>
      </c>
      <c r="M21" s="65" t="s">
        <v>100</v>
      </c>
      <c r="N21" s="66" t="s">
        <v>100</v>
      </c>
      <c r="O21" s="65" t="s">
        <v>100</v>
      </c>
      <c r="P21" s="43" t="s">
        <v>100</v>
      </c>
      <c r="Q21" s="43" t="s">
        <v>100</v>
      </c>
      <c r="R21" s="43" t="s">
        <v>100</v>
      </c>
      <c r="S21" s="44" t="s">
        <v>100</v>
      </c>
    </row>
    <row r="22" spans="1:19" x14ac:dyDescent="0.25">
      <c r="A22" s="41" t="s">
        <v>97</v>
      </c>
      <c r="B22" s="42" t="s">
        <v>100</v>
      </c>
      <c r="C22" s="43" t="s">
        <v>100</v>
      </c>
      <c r="D22" s="43" t="s">
        <v>100</v>
      </c>
      <c r="E22" s="43" t="s">
        <v>100</v>
      </c>
      <c r="F22" s="43" t="s">
        <v>100</v>
      </c>
      <c r="G22" s="44" t="s">
        <v>100</v>
      </c>
      <c r="H22" s="45" t="s">
        <v>100</v>
      </c>
      <c r="I22" s="43" t="s">
        <v>100</v>
      </c>
      <c r="J22" s="43" t="s">
        <v>100</v>
      </c>
      <c r="K22" s="43" t="s">
        <v>100</v>
      </c>
      <c r="L22" s="43" t="s">
        <v>100</v>
      </c>
      <c r="M22" s="65" t="s">
        <v>100</v>
      </c>
      <c r="N22" s="66" t="s">
        <v>100</v>
      </c>
      <c r="O22" s="65" t="s">
        <v>100</v>
      </c>
      <c r="P22" s="43" t="s">
        <v>100</v>
      </c>
      <c r="Q22" s="43" t="s">
        <v>100</v>
      </c>
      <c r="R22" s="43" t="s">
        <v>100</v>
      </c>
      <c r="S22" s="44" t="s">
        <v>100</v>
      </c>
    </row>
    <row r="23" spans="1:19" x14ac:dyDescent="0.25">
      <c r="A23" s="41" t="s">
        <v>98</v>
      </c>
      <c r="B23" s="42" t="s">
        <v>100</v>
      </c>
      <c r="C23" s="43" t="s">
        <v>100</v>
      </c>
      <c r="D23" s="43" t="s">
        <v>100</v>
      </c>
      <c r="E23" s="43" t="s">
        <v>100</v>
      </c>
      <c r="F23" s="43" t="s">
        <v>100</v>
      </c>
      <c r="G23" s="44" t="s">
        <v>100</v>
      </c>
      <c r="H23" s="45" t="s">
        <v>100</v>
      </c>
      <c r="I23" s="43" t="s">
        <v>100</v>
      </c>
      <c r="J23" s="43" t="s">
        <v>100</v>
      </c>
      <c r="K23" s="43" t="s">
        <v>100</v>
      </c>
      <c r="L23" s="43" t="s">
        <v>100</v>
      </c>
      <c r="M23" s="65" t="s">
        <v>100</v>
      </c>
      <c r="N23" s="66" t="s">
        <v>100</v>
      </c>
      <c r="O23" s="65" t="s">
        <v>100</v>
      </c>
      <c r="P23" s="43" t="s">
        <v>100</v>
      </c>
      <c r="Q23" s="43" t="s">
        <v>100</v>
      </c>
      <c r="R23" s="43" t="s">
        <v>100</v>
      </c>
      <c r="S23" s="44" t="s">
        <v>100</v>
      </c>
    </row>
    <row r="24" spans="1:19" s="27" customFormat="1" x14ac:dyDescent="0.25">
      <c r="A24" s="17" t="s">
        <v>59</v>
      </c>
      <c r="B24" s="67">
        <f>SUM(B20:B23)</f>
        <v>0</v>
      </c>
      <c r="C24" s="68">
        <f t="shared" ref="C24:S24" si="3">SUM(C20:C23)</f>
        <v>0</v>
      </c>
      <c r="D24" s="68">
        <f t="shared" si="3"/>
        <v>0</v>
      </c>
      <c r="E24" s="68">
        <f t="shared" si="3"/>
        <v>0</v>
      </c>
      <c r="F24" s="68">
        <f t="shared" si="3"/>
        <v>0</v>
      </c>
      <c r="G24" s="69">
        <f t="shared" si="3"/>
        <v>0</v>
      </c>
      <c r="H24" s="70">
        <f t="shared" si="3"/>
        <v>0</v>
      </c>
      <c r="I24" s="68">
        <f t="shared" si="3"/>
        <v>0</v>
      </c>
      <c r="J24" s="68">
        <f t="shared" si="3"/>
        <v>0</v>
      </c>
      <c r="K24" s="68">
        <f t="shared" si="3"/>
        <v>0</v>
      </c>
      <c r="L24" s="68">
        <f t="shared" si="3"/>
        <v>0</v>
      </c>
      <c r="M24" s="71">
        <f t="shared" si="3"/>
        <v>0</v>
      </c>
      <c r="N24" s="72">
        <f t="shared" si="3"/>
        <v>0</v>
      </c>
      <c r="O24" s="71">
        <f t="shared" si="3"/>
        <v>0</v>
      </c>
      <c r="P24" s="68">
        <f t="shared" si="3"/>
        <v>0</v>
      </c>
      <c r="Q24" s="68">
        <f t="shared" si="3"/>
        <v>0</v>
      </c>
      <c r="R24" s="68">
        <f t="shared" si="3"/>
        <v>0</v>
      </c>
      <c r="S24" s="69">
        <f t="shared" si="3"/>
        <v>0</v>
      </c>
    </row>
    <row r="25" spans="1:19" x14ac:dyDescent="0.25">
      <c r="A25" s="36"/>
      <c r="B25" s="37"/>
      <c r="C25" s="38"/>
      <c r="D25" s="38"/>
      <c r="E25" s="38"/>
      <c r="F25" s="38"/>
      <c r="G25" s="39"/>
      <c r="H25" s="47"/>
      <c r="I25" s="38"/>
      <c r="J25" s="38"/>
      <c r="K25" s="38"/>
      <c r="L25" s="38"/>
      <c r="M25" s="63"/>
      <c r="N25" s="64"/>
      <c r="O25" s="63"/>
      <c r="P25" s="38"/>
      <c r="Q25" s="38"/>
      <c r="R25" s="38"/>
      <c r="S25" s="39"/>
    </row>
    <row r="26" spans="1:19" x14ac:dyDescent="0.25">
      <c r="A26" s="17" t="s">
        <v>66</v>
      </c>
      <c r="B26" s="37"/>
      <c r="C26" s="38"/>
      <c r="D26" s="38"/>
      <c r="E26" s="38"/>
      <c r="F26" s="38"/>
      <c r="G26" s="39"/>
      <c r="H26" s="47"/>
      <c r="I26" s="38"/>
      <c r="J26" s="38"/>
      <c r="K26" s="38"/>
      <c r="L26" s="38"/>
      <c r="M26" s="63"/>
      <c r="N26" s="64"/>
      <c r="O26" s="63"/>
      <c r="P26" s="38"/>
      <c r="Q26" s="38"/>
      <c r="R26" s="38"/>
      <c r="S26" s="39"/>
    </row>
    <row r="27" spans="1:19" x14ac:dyDescent="0.25">
      <c r="A27" s="41" t="s">
        <v>95</v>
      </c>
      <c r="B27" s="42">
        <v>845</v>
      </c>
      <c r="C27" s="43">
        <v>0</v>
      </c>
      <c r="D27" s="43">
        <v>131</v>
      </c>
      <c r="E27" s="43">
        <v>107</v>
      </c>
      <c r="F27" s="43">
        <v>0</v>
      </c>
      <c r="G27" s="44">
        <v>1083</v>
      </c>
      <c r="H27" s="45">
        <v>0</v>
      </c>
      <c r="I27" s="43">
        <v>0</v>
      </c>
      <c r="J27" s="43">
        <v>0</v>
      </c>
      <c r="K27" s="43">
        <v>0</v>
      </c>
      <c r="L27" s="43">
        <v>0</v>
      </c>
      <c r="M27" s="65">
        <v>0</v>
      </c>
      <c r="N27" s="66">
        <v>0</v>
      </c>
      <c r="O27" s="65">
        <v>0</v>
      </c>
      <c r="P27" s="43">
        <v>0</v>
      </c>
      <c r="Q27" s="43">
        <v>0</v>
      </c>
      <c r="R27" s="43">
        <v>0</v>
      </c>
      <c r="S27" s="44">
        <v>0</v>
      </c>
    </row>
    <row r="28" spans="1:19" x14ac:dyDescent="0.25">
      <c r="A28" s="41" t="s">
        <v>96</v>
      </c>
      <c r="B28" s="42" t="s">
        <v>100</v>
      </c>
      <c r="C28" s="43" t="s">
        <v>100</v>
      </c>
      <c r="D28" s="43" t="s">
        <v>100</v>
      </c>
      <c r="E28" s="43" t="s">
        <v>100</v>
      </c>
      <c r="F28" s="43" t="s">
        <v>100</v>
      </c>
      <c r="G28" s="44" t="s">
        <v>100</v>
      </c>
      <c r="H28" s="45" t="s">
        <v>100</v>
      </c>
      <c r="I28" s="43" t="s">
        <v>100</v>
      </c>
      <c r="J28" s="43" t="s">
        <v>100</v>
      </c>
      <c r="K28" s="43" t="s">
        <v>100</v>
      </c>
      <c r="L28" s="43" t="s">
        <v>100</v>
      </c>
      <c r="M28" s="65" t="s">
        <v>100</v>
      </c>
      <c r="N28" s="66" t="s">
        <v>100</v>
      </c>
      <c r="O28" s="65" t="s">
        <v>100</v>
      </c>
      <c r="P28" s="43" t="s">
        <v>100</v>
      </c>
      <c r="Q28" s="43" t="s">
        <v>100</v>
      </c>
      <c r="R28" s="43" t="s">
        <v>100</v>
      </c>
      <c r="S28" s="44" t="s">
        <v>100</v>
      </c>
    </row>
    <row r="29" spans="1:19" x14ac:dyDescent="0.25">
      <c r="A29" s="41" t="s">
        <v>97</v>
      </c>
      <c r="B29" s="42" t="s">
        <v>100</v>
      </c>
      <c r="C29" s="43" t="s">
        <v>100</v>
      </c>
      <c r="D29" s="43" t="s">
        <v>100</v>
      </c>
      <c r="E29" s="43" t="s">
        <v>100</v>
      </c>
      <c r="F29" s="43" t="s">
        <v>100</v>
      </c>
      <c r="G29" s="44" t="s">
        <v>100</v>
      </c>
      <c r="H29" s="45" t="s">
        <v>100</v>
      </c>
      <c r="I29" s="43" t="s">
        <v>100</v>
      </c>
      <c r="J29" s="43" t="s">
        <v>100</v>
      </c>
      <c r="K29" s="43" t="s">
        <v>100</v>
      </c>
      <c r="L29" s="43" t="s">
        <v>100</v>
      </c>
      <c r="M29" s="65" t="s">
        <v>100</v>
      </c>
      <c r="N29" s="66" t="s">
        <v>100</v>
      </c>
      <c r="O29" s="65" t="s">
        <v>100</v>
      </c>
      <c r="P29" s="43" t="s">
        <v>100</v>
      </c>
      <c r="Q29" s="43" t="s">
        <v>100</v>
      </c>
      <c r="R29" s="43" t="s">
        <v>100</v>
      </c>
      <c r="S29" s="44" t="s">
        <v>100</v>
      </c>
    </row>
    <row r="30" spans="1:19" x14ac:dyDescent="0.25">
      <c r="A30" s="41" t="s">
        <v>98</v>
      </c>
      <c r="B30" s="42" t="s">
        <v>100</v>
      </c>
      <c r="C30" s="43" t="s">
        <v>100</v>
      </c>
      <c r="D30" s="43" t="s">
        <v>100</v>
      </c>
      <c r="E30" s="43" t="s">
        <v>100</v>
      </c>
      <c r="F30" s="43" t="s">
        <v>100</v>
      </c>
      <c r="G30" s="44" t="s">
        <v>100</v>
      </c>
      <c r="H30" s="45" t="s">
        <v>100</v>
      </c>
      <c r="I30" s="43" t="s">
        <v>100</v>
      </c>
      <c r="J30" s="43" t="s">
        <v>100</v>
      </c>
      <c r="K30" s="43" t="s">
        <v>100</v>
      </c>
      <c r="L30" s="43" t="s">
        <v>100</v>
      </c>
      <c r="M30" s="65" t="s">
        <v>100</v>
      </c>
      <c r="N30" s="66" t="s">
        <v>100</v>
      </c>
      <c r="O30" s="65" t="s">
        <v>100</v>
      </c>
      <c r="P30" s="43" t="s">
        <v>100</v>
      </c>
      <c r="Q30" s="43" t="s">
        <v>100</v>
      </c>
      <c r="R30" s="43" t="s">
        <v>100</v>
      </c>
      <c r="S30" s="44" t="s">
        <v>100</v>
      </c>
    </row>
    <row r="31" spans="1:19" x14ac:dyDescent="0.25">
      <c r="A31" s="17" t="s">
        <v>59</v>
      </c>
      <c r="B31" s="67">
        <f>SUM(B27:B30)</f>
        <v>845</v>
      </c>
      <c r="C31" s="68">
        <f t="shared" ref="C31:S31" si="4">SUM(C27:C30)</f>
        <v>0</v>
      </c>
      <c r="D31" s="68">
        <f t="shared" si="4"/>
        <v>131</v>
      </c>
      <c r="E31" s="68">
        <f t="shared" si="4"/>
        <v>107</v>
      </c>
      <c r="F31" s="68">
        <f t="shared" si="4"/>
        <v>0</v>
      </c>
      <c r="G31" s="69">
        <f t="shared" si="4"/>
        <v>1083</v>
      </c>
      <c r="H31" s="70">
        <f t="shared" si="4"/>
        <v>0</v>
      </c>
      <c r="I31" s="68">
        <f t="shared" si="4"/>
        <v>0</v>
      </c>
      <c r="J31" s="68">
        <f t="shared" si="4"/>
        <v>0</v>
      </c>
      <c r="K31" s="68">
        <f t="shared" si="4"/>
        <v>0</v>
      </c>
      <c r="L31" s="68">
        <f t="shared" si="4"/>
        <v>0</v>
      </c>
      <c r="M31" s="71">
        <f t="shared" si="4"/>
        <v>0</v>
      </c>
      <c r="N31" s="72">
        <f t="shared" si="4"/>
        <v>0</v>
      </c>
      <c r="O31" s="71">
        <f t="shared" si="4"/>
        <v>0</v>
      </c>
      <c r="P31" s="68">
        <f t="shared" si="4"/>
        <v>0</v>
      </c>
      <c r="Q31" s="68">
        <f t="shared" si="4"/>
        <v>0</v>
      </c>
      <c r="R31" s="68">
        <f t="shared" si="4"/>
        <v>0</v>
      </c>
      <c r="S31" s="69">
        <f t="shared" si="4"/>
        <v>0</v>
      </c>
    </row>
    <row r="32" spans="1:19" x14ac:dyDescent="0.25">
      <c r="A32" s="36"/>
      <c r="B32" s="37"/>
      <c r="C32" s="38"/>
      <c r="D32" s="38"/>
      <c r="E32" s="38"/>
      <c r="F32" s="38"/>
      <c r="G32" s="39"/>
      <c r="H32" s="47"/>
      <c r="I32" s="38"/>
      <c r="J32" s="38"/>
      <c r="K32" s="38"/>
      <c r="L32" s="38"/>
      <c r="M32" s="63"/>
      <c r="N32" s="64"/>
      <c r="O32" s="63"/>
      <c r="P32" s="38"/>
      <c r="Q32" s="38"/>
      <c r="R32" s="38"/>
      <c r="S32" s="39"/>
    </row>
    <row r="33" spans="1:19" x14ac:dyDescent="0.25">
      <c r="A33" s="36"/>
      <c r="B33" s="37"/>
      <c r="C33" s="38"/>
      <c r="D33" s="38"/>
      <c r="E33" s="38"/>
      <c r="F33" s="38"/>
      <c r="G33" s="39"/>
      <c r="H33" s="47"/>
      <c r="I33" s="38"/>
      <c r="J33" s="38"/>
      <c r="K33" s="38"/>
      <c r="L33" s="38"/>
      <c r="M33" s="63"/>
      <c r="N33" s="64"/>
      <c r="O33" s="63"/>
      <c r="P33" s="38"/>
      <c r="Q33" s="38"/>
      <c r="R33" s="38"/>
      <c r="S33" s="39"/>
    </row>
    <row r="34" spans="1:19" x14ac:dyDescent="0.25">
      <c r="A34" s="17" t="s">
        <v>67</v>
      </c>
      <c r="B34" s="37"/>
      <c r="C34" s="38"/>
      <c r="D34" s="38"/>
      <c r="E34" s="38"/>
      <c r="F34" s="38"/>
      <c r="G34" s="39"/>
      <c r="H34" s="47"/>
      <c r="I34" s="38"/>
      <c r="J34" s="38"/>
      <c r="K34" s="38"/>
      <c r="L34" s="38"/>
      <c r="M34" s="63"/>
      <c r="N34" s="64"/>
      <c r="O34" s="63"/>
      <c r="P34" s="38"/>
      <c r="Q34" s="38"/>
      <c r="R34" s="38"/>
      <c r="S34" s="39"/>
    </row>
    <row r="35" spans="1:19" x14ac:dyDescent="0.25">
      <c r="A35" s="41" t="s">
        <v>95</v>
      </c>
      <c r="B35" s="42" t="s">
        <v>99</v>
      </c>
      <c r="C35" s="43" t="s">
        <v>99</v>
      </c>
      <c r="D35" s="43" t="s">
        <v>99</v>
      </c>
      <c r="E35" s="43" t="s">
        <v>99</v>
      </c>
      <c r="F35" s="43" t="s">
        <v>99</v>
      </c>
      <c r="G35" s="44" t="s">
        <v>99</v>
      </c>
      <c r="H35" s="45" t="s">
        <v>99</v>
      </c>
      <c r="I35" s="43" t="s">
        <v>99</v>
      </c>
      <c r="J35" s="43" t="s">
        <v>99</v>
      </c>
      <c r="K35" s="43" t="s">
        <v>99</v>
      </c>
      <c r="L35" s="43" t="s">
        <v>99</v>
      </c>
      <c r="M35" s="65" t="s">
        <v>99</v>
      </c>
      <c r="N35" s="66" t="s">
        <v>99</v>
      </c>
      <c r="O35" s="65" t="s">
        <v>99</v>
      </c>
      <c r="P35" s="43" t="s">
        <v>99</v>
      </c>
      <c r="Q35" s="43" t="s">
        <v>99</v>
      </c>
      <c r="R35" s="43" t="s">
        <v>99</v>
      </c>
      <c r="S35" s="44" t="s">
        <v>99</v>
      </c>
    </row>
    <row r="36" spans="1:19" x14ac:dyDescent="0.25">
      <c r="A36" s="41" t="s">
        <v>96</v>
      </c>
      <c r="B36" s="42" t="s">
        <v>100</v>
      </c>
      <c r="C36" s="43" t="s">
        <v>100</v>
      </c>
      <c r="D36" s="43" t="s">
        <v>100</v>
      </c>
      <c r="E36" s="43" t="s">
        <v>100</v>
      </c>
      <c r="F36" s="43" t="s">
        <v>100</v>
      </c>
      <c r="G36" s="44" t="s">
        <v>100</v>
      </c>
      <c r="H36" s="45" t="s">
        <v>100</v>
      </c>
      <c r="I36" s="43" t="s">
        <v>100</v>
      </c>
      <c r="J36" s="43" t="s">
        <v>100</v>
      </c>
      <c r="K36" s="43" t="s">
        <v>100</v>
      </c>
      <c r="L36" s="43" t="s">
        <v>100</v>
      </c>
      <c r="M36" s="65" t="s">
        <v>100</v>
      </c>
      <c r="N36" s="66" t="s">
        <v>100</v>
      </c>
      <c r="O36" s="65" t="s">
        <v>100</v>
      </c>
      <c r="P36" s="43" t="s">
        <v>100</v>
      </c>
      <c r="Q36" s="43" t="s">
        <v>100</v>
      </c>
      <c r="R36" s="43" t="s">
        <v>100</v>
      </c>
      <c r="S36" s="44" t="s">
        <v>100</v>
      </c>
    </row>
    <row r="37" spans="1:19" x14ac:dyDescent="0.25">
      <c r="A37" s="41" t="s">
        <v>97</v>
      </c>
      <c r="B37" s="42" t="s">
        <v>100</v>
      </c>
      <c r="C37" s="43" t="s">
        <v>100</v>
      </c>
      <c r="D37" s="43" t="s">
        <v>100</v>
      </c>
      <c r="E37" s="43" t="s">
        <v>100</v>
      </c>
      <c r="F37" s="43" t="s">
        <v>100</v>
      </c>
      <c r="G37" s="44" t="s">
        <v>100</v>
      </c>
      <c r="H37" s="45" t="s">
        <v>100</v>
      </c>
      <c r="I37" s="43" t="s">
        <v>100</v>
      </c>
      <c r="J37" s="43" t="s">
        <v>100</v>
      </c>
      <c r="K37" s="43" t="s">
        <v>100</v>
      </c>
      <c r="L37" s="43" t="s">
        <v>100</v>
      </c>
      <c r="M37" s="65" t="s">
        <v>100</v>
      </c>
      <c r="N37" s="66" t="s">
        <v>100</v>
      </c>
      <c r="O37" s="65" t="s">
        <v>100</v>
      </c>
      <c r="P37" s="43" t="s">
        <v>100</v>
      </c>
      <c r="Q37" s="43" t="s">
        <v>100</v>
      </c>
      <c r="R37" s="43" t="s">
        <v>100</v>
      </c>
      <c r="S37" s="44" t="s">
        <v>100</v>
      </c>
    </row>
    <row r="38" spans="1:19" x14ac:dyDescent="0.25">
      <c r="A38" s="41" t="s">
        <v>98</v>
      </c>
      <c r="B38" s="42" t="s">
        <v>100</v>
      </c>
      <c r="C38" s="43" t="s">
        <v>100</v>
      </c>
      <c r="D38" s="43" t="s">
        <v>100</v>
      </c>
      <c r="E38" s="43" t="s">
        <v>100</v>
      </c>
      <c r="F38" s="43" t="s">
        <v>100</v>
      </c>
      <c r="G38" s="44" t="s">
        <v>100</v>
      </c>
      <c r="H38" s="45" t="s">
        <v>100</v>
      </c>
      <c r="I38" s="43" t="s">
        <v>100</v>
      </c>
      <c r="J38" s="43" t="s">
        <v>100</v>
      </c>
      <c r="K38" s="43" t="s">
        <v>100</v>
      </c>
      <c r="L38" s="43" t="s">
        <v>100</v>
      </c>
      <c r="M38" s="65" t="s">
        <v>100</v>
      </c>
      <c r="N38" s="66" t="s">
        <v>100</v>
      </c>
      <c r="O38" s="65" t="s">
        <v>100</v>
      </c>
      <c r="P38" s="43" t="s">
        <v>100</v>
      </c>
      <c r="Q38" s="43" t="s">
        <v>100</v>
      </c>
      <c r="R38" s="43" t="s">
        <v>100</v>
      </c>
      <c r="S38" s="44" t="s">
        <v>100</v>
      </c>
    </row>
    <row r="39" spans="1:19" x14ac:dyDescent="0.25">
      <c r="A39" s="17" t="s">
        <v>59</v>
      </c>
      <c r="B39" s="67">
        <f>SUM(B35:B38)</f>
        <v>0</v>
      </c>
      <c r="C39" s="68">
        <f t="shared" ref="C39:S39" si="5">SUM(C35:C38)</f>
        <v>0</v>
      </c>
      <c r="D39" s="68">
        <f t="shared" si="5"/>
        <v>0</v>
      </c>
      <c r="E39" s="68">
        <f t="shared" si="5"/>
        <v>0</v>
      </c>
      <c r="F39" s="68">
        <f t="shared" si="5"/>
        <v>0</v>
      </c>
      <c r="G39" s="69">
        <f t="shared" si="5"/>
        <v>0</v>
      </c>
      <c r="H39" s="70">
        <f t="shared" si="5"/>
        <v>0</v>
      </c>
      <c r="I39" s="68">
        <f t="shared" si="5"/>
        <v>0</v>
      </c>
      <c r="J39" s="68">
        <f t="shared" si="5"/>
        <v>0</v>
      </c>
      <c r="K39" s="68">
        <f t="shared" si="5"/>
        <v>0</v>
      </c>
      <c r="L39" s="68">
        <f t="shared" si="5"/>
        <v>0</v>
      </c>
      <c r="M39" s="71">
        <f t="shared" si="5"/>
        <v>0</v>
      </c>
      <c r="N39" s="72">
        <f t="shared" si="5"/>
        <v>0</v>
      </c>
      <c r="O39" s="71">
        <f t="shared" si="5"/>
        <v>0</v>
      </c>
      <c r="P39" s="68">
        <f t="shared" si="5"/>
        <v>0</v>
      </c>
      <c r="Q39" s="68">
        <f t="shared" si="5"/>
        <v>0</v>
      </c>
      <c r="R39" s="68">
        <f t="shared" si="5"/>
        <v>0</v>
      </c>
      <c r="S39" s="69">
        <f t="shared" si="5"/>
        <v>0</v>
      </c>
    </row>
    <row r="40" spans="1:19" x14ac:dyDescent="0.25">
      <c r="A40" s="36"/>
      <c r="B40" s="37"/>
      <c r="C40" s="38"/>
      <c r="D40" s="38"/>
      <c r="E40" s="38"/>
      <c r="F40" s="38"/>
      <c r="G40" s="39"/>
      <c r="H40" s="47"/>
      <c r="I40" s="38"/>
      <c r="J40" s="38"/>
      <c r="K40" s="38"/>
      <c r="L40" s="38"/>
      <c r="M40" s="63"/>
      <c r="N40" s="64"/>
      <c r="O40" s="63"/>
      <c r="P40" s="38"/>
      <c r="Q40" s="38"/>
      <c r="R40" s="38"/>
      <c r="S40" s="39"/>
    </row>
    <row r="41" spans="1:19" x14ac:dyDescent="0.25">
      <c r="A41" s="17" t="s">
        <v>68</v>
      </c>
      <c r="B41" s="37"/>
      <c r="C41" s="38"/>
      <c r="D41" s="38"/>
      <c r="E41" s="38"/>
      <c r="F41" s="38"/>
      <c r="G41" s="39"/>
      <c r="H41" s="47"/>
      <c r="I41" s="38"/>
      <c r="J41" s="38"/>
      <c r="K41" s="38"/>
      <c r="L41" s="38"/>
      <c r="M41" s="63"/>
      <c r="N41" s="64"/>
      <c r="O41" s="63"/>
      <c r="P41" s="38"/>
      <c r="Q41" s="38"/>
      <c r="R41" s="38"/>
      <c r="S41" s="39"/>
    </row>
    <row r="42" spans="1:19" x14ac:dyDescent="0.25">
      <c r="A42" s="41" t="s">
        <v>95</v>
      </c>
      <c r="B42" s="42">
        <v>331</v>
      </c>
      <c r="C42" s="43">
        <v>2303</v>
      </c>
      <c r="D42" s="43">
        <v>703</v>
      </c>
      <c r="E42" s="43">
        <v>0</v>
      </c>
      <c r="F42" s="43">
        <v>20</v>
      </c>
      <c r="G42" s="44">
        <v>3357</v>
      </c>
      <c r="H42" s="45">
        <v>0</v>
      </c>
      <c r="I42" s="43">
        <v>0</v>
      </c>
      <c r="J42" s="43">
        <v>0</v>
      </c>
      <c r="K42" s="43">
        <v>0</v>
      </c>
      <c r="L42" s="43">
        <v>0</v>
      </c>
      <c r="M42" s="65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96</v>
      </c>
      <c r="B43" s="42" t="s">
        <v>100</v>
      </c>
      <c r="C43" s="43" t="s">
        <v>100</v>
      </c>
      <c r="D43" s="43" t="s">
        <v>100</v>
      </c>
      <c r="E43" s="43" t="s">
        <v>100</v>
      </c>
      <c r="F43" s="43" t="s">
        <v>100</v>
      </c>
      <c r="G43" s="44" t="s">
        <v>100</v>
      </c>
      <c r="H43" s="45" t="s">
        <v>100</v>
      </c>
      <c r="I43" s="43" t="s">
        <v>100</v>
      </c>
      <c r="J43" s="43" t="s">
        <v>100</v>
      </c>
      <c r="K43" s="43" t="s">
        <v>100</v>
      </c>
      <c r="L43" s="43" t="s">
        <v>100</v>
      </c>
      <c r="M43" s="65" t="s">
        <v>100</v>
      </c>
      <c r="N43" s="66" t="s">
        <v>100</v>
      </c>
      <c r="O43" s="65" t="s">
        <v>100</v>
      </c>
      <c r="P43" s="43" t="s">
        <v>100</v>
      </c>
      <c r="Q43" s="43" t="s">
        <v>100</v>
      </c>
      <c r="R43" s="43" t="s">
        <v>100</v>
      </c>
      <c r="S43" s="44" t="s">
        <v>100</v>
      </c>
    </row>
    <row r="44" spans="1:19" x14ac:dyDescent="0.25">
      <c r="A44" s="41" t="s">
        <v>97</v>
      </c>
      <c r="B44" s="42" t="s">
        <v>100</v>
      </c>
      <c r="C44" s="43" t="s">
        <v>100</v>
      </c>
      <c r="D44" s="43" t="s">
        <v>100</v>
      </c>
      <c r="E44" s="43" t="s">
        <v>100</v>
      </c>
      <c r="F44" s="43" t="s">
        <v>100</v>
      </c>
      <c r="G44" s="44" t="s">
        <v>100</v>
      </c>
      <c r="H44" s="45" t="s">
        <v>100</v>
      </c>
      <c r="I44" s="43" t="s">
        <v>100</v>
      </c>
      <c r="J44" s="43" t="s">
        <v>100</v>
      </c>
      <c r="K44" s="43" t="s">
        <v>100</v>
      </c>
      <c r="L44" s="43" t="s">
        <v>100</v>
      </c>
      <c r="M44" s="65" t="s">
        <v>100</v>
      </c>
      <c r="N44" s="66" t="s">
        <v>100</v>
      </c>
      <c r="O44" s="65" t="s">
        <v>100</v>
      </c>
      <c r="P44" s="43" t="s">
        <v>100</v>
      </c>
      <c r="Q44" s="43" t="s">
        <v>100</v>
      </c>
      <c r="R44" s="43" t="s">
        <v>100</v>
      </c>
      <c r="S44" s="44" t="s">
        <v>100</v>
      </c>
    </row>
    <row r="45" spans="1:19" x14ac:dyDescent="0.25">
      <c r="A45" s="41" t="s">
        <v>98</v>
      </c>
      <c r="B45" s="42" t="s">
        <v>100</v>
      </c>
      <c r="C45" s="43" t="s">
        <v>100</v>
      </c>
      <c r="D45" s="43" t="s">
        <v>100</v>
      </c>
      <c r="E45" s="43" t="s">
        <v>100</v>
      </c>
      <c r="F45" s="43" t="s">
        <v>100</v>
      </c>
      <c r="G45" s="44" t="s">
        <v>100</v>
      </c>
      <c r="H45" s="45" t="s">
        <v>100</v>
      </c>
      <c r="I45" s="43" t="s">
        <v>100</v>
      </c>
      <c r="J45" s="43" t="s">
        <v>100</v>
      </c>
      <c r="K45" s="43" t="s">
        <v>100</v>
      </c>
      <c r="L45" s="43" t="s">
        <v>100</v>
      </c>
      <c r="M45" s="65" t="s">
        <v>100</v>
      </c>
      <c r="N45" s="66" t="s">
        <v>100</v>
      </c>
      <c r="O45" s="65" t="s">
        <v>100</v>
      </c>
      <c r="P45" s="43" t="s">
        <v>100</v>
      </c>
      <c r="Q45" s="43" t="s">
        <v>100</v>
      </c>
      <c r="R45" s="43" t="s">
        <v>100</v>
      </c>
      <c r="S45" s="44" t="s">
        <v>100</v>
      </c>
    </row>
    <row r="46" spans="1:19" x14ac:dyDescent="0.25">
      <c r="A46" s="17" t="s">
        <v>59</v>
      </c>
      <c r="B46" s="67">
        <f>SUM(B42:B45)</f>
        <v>331</v>
      </c>
      <c r="C46" s="68">
        <f t="shared" ref="C46:S46" si="6">SUM(C42:C45)</f>
        <v>2303</v>
      </c>
      <c r="D46" s="68">
        <f t="shared" si="6"/>
        <v>703</v>
      </c>
      <c r="E46" s="68">
        <f t="shared" si="6"/>
        <v>0</v>
      </c>
      <c r="F46" s="68">
        <f t="shared" si="6"/>
        <v>20</v>
      </c>
      <c r="G46" s="69">
        <f t="shared" si="6"/>
        <v>3357</v>
      </c>
      <c r="H46" s="70">
        <f t="shared" si="6"/>
        <v>0</v>
      </c>
      <c r="I46" s="68">
        <f t="shared" si="6"/>
        <v>0</v>
      </c>
      <c r="J46" s="68">
        <f t="shared" si="6"/>
        <v>0</v>
      </c>
      <c r="K46" s="68">
        <f t="shared" si="6"/>
        <v>0</v>
      </c>
      <c r="L46" s="68">
        <f t="shared" si="6"/>
        <v>0</v>
      </c>
      <c r="M46" s="71">
        <f t="shared" si="6"/>
        <v>0</v>
      </c>
      <c r="N46" s="72">
        <f t="shared" si="6"/>
        <v>0</v>
      </c>
      <c r="O46" s="71">
        <f t="shared" si="6"/>
        <v>0</v>
      </c>
      <c r="P46" s="68">
        <f t="shared" si="6"/>
        <v>0</v>
      </c>
      <c r="Q46" s="68">
        <f t="shared" si="6"/>
        <v>0</v>
      </c>
      <c r="R46" s="68">
        <f t="shared" si="6"/>
        <v>0</v>
      </c>
      <c r="S46" s="69">
        <f t="shared" si="6"/>
        <v>0</v>
      </c>
    </row>
    <row r="47" spans="1:19" x14ac:dyDescent="0.25">
      <c r="A47" s="36"/>
      <c r="B47" s="37"/>
      <c r="C47" s="38"/>
      <c r="D47" s="38"/>
      <c r="E47" s="38"/>
      <c r="F47" s="38"/>
      <c r="G47" s="39"/>
      <c r="H47" s="47"/>
      <c r="I47" s="38"/>
      <c r="J47" s="38"/>
      <c r="K47" s="38"/>
      <c r="L47" s="38"/>
      <c r="M47" s="63"/>
      <c r="N47" s="64"/>
      <c r="O47" s="63"/>
      <c r="P47" s="38"/>
      <c r="Q47" s="38"/>
      <c r="R47" s="38"/>
      <c r="S47" s="39"/>
    </row>
    <row r="48" spans="1:19" x14ac:dyDescent="0.25">
      <c r="A48" s="17" t="s">
        <v>69</v>
      </c>
      <c r="B48" s="37"/>
      <c r="C48" s="38"/>
      <c r="D48" s="38"/>
      <c r="E48" s="38"/>
      <c r="F48" s="38"/>
      <c r="G48" s="39"/>
      <c r="H48" s="47"/>
      <c r="I48" s="38"/>
      <c r="J48" s="38"/>
      <c r="K48" s="38"/>
      <c r="L48" s="38"/>
      <c r="M48" s="63"/>
      <c r="N48" s="64"/>
      <c r="O48" s="63"/>
      <c r="P48" s="38"/>
      <c r="Q48" s="38"/>
      <c r="R48" s="38"/>
      <c r="S48" s="39"/>
    </row>
    <row r="49" spans="1:19" x14ac:dyDescent="0.25">
      <c r="A49" s="41" t="s">
        <v>95</v>
      </c>
      <c r="B49" s="42" t="s">
        <v>99</v>
      </c>
      <c r="C49" s="43" t="s">
        <v>99</v>
      </c>
      <c r="D49" s="43" t="s">
        <v>99</v>
      </c>
      <c r="E49" s="43" t="s">
        <v>99</v>
      </c>
      <c r="F49" s="43" t="s">
        <v>99</v>
      </c>
      <c r="G49" s="44" t="s">
        <v>99</v>
      </c>
      <c r="H49" s="45" t="s">
        <v>99</v>
      </c>
      <c r="I49" s="43" t="s">
        <v>99</v>
      </c>
      <c r="J49" s="43" t="s">
        <v>99</v>
      </c>
      <c r="K49" s="43" t="s">
        <v>99</v>
      </c>
      <c r="L49" s="43" t="s">
        <v>99</v>
      </c>
      <c r="M49" s="65" t="s">
        <v>99</v>
      </c>
      <c r="N49" s="66" t="s">
        <v>99</v>
      </c>
      <c r="O49" s="65" t="s">
        <v>99</v>
      </c>
      <c r="P49" s="43" t="s">
        <v>99</v>
      </c>
      <c r="Q49" s="43" t="s">
        <v>99</v>
      </c>
      <c r="R49" s="43" t="s">
        <v>99</v>
      </c>
      <c r="S49" s="44" t="s">
        <v>99</v>
      </c>
    </row>
    <row r="50" spans="1:19" x14ac:dyDescent="0.25">
      <c r="A50" s="41" t="s">
        <v>96</v>
      </c>
      <c r="B50" s="42" t="s">
        <v>100</v>
      </c>
      <c r="C50" s="43" t="s">
        <v>100</v>
      </c>
      <c r="D50" s="43" t="s">
        <v>100</v>
      </c>
      <c r="E50" s="43" t="s">
        <v>100</v>
      </c>
      <c r="F50" s="43" t="s">
        <v>100</v>
      </c>
      <c r="G50" s="44" t="s">
        <v>100</v>
      </c>
      <c r="H50" s="45" t="s">
        <v>100</v>
      </c>
      <c r="I50" s="43" t="s">
        <v>100</v>
      </c>
      <c r="J50" s="43" t="s">
        <v>100</v>
      </c>
      <c r="K50" s="43" t="s">
        <v>100</v>
      </c>
      <c r="L50" s="43" t="s">
        <v>100</v>
      </c>
      <c r="M50" s="65" t="s">
        <v>100</v>
      </c>
      <c r="N50" s="66" t="s">
        <v>100</v>
      </c>
      <c r="O50" s="65" t="s">
        <v>100</v>
      </c>
      <c r="P50" s="43" t="s">
        <v>100</v>
      </c>
      <c r="Q50" s="43" t="s">
        <v>100</v>
      </c>
      <c r="R50" s="43" t="s">
        <v>100</v>
      </c>
      <c r="S50" s="44" t="s">
        <v>100</v>
      </c>
    </row>
    <row r="51" spans="1:19" x14ac:dyDescent="0.25">
      <c r="A51" s="41" t="s">
        <v>97</v>
      </c>
      <c r="B51" s="42" t="s">
        <v>100</v>
      </c>
      <c r="C51" s="43" t="s">
        <v>100</v>
      </c>
      <c r="D51" s="43" t="s">
        <v>100</v>
      </c>
      <c r="E51" s="43" t="s">
        <v>100</v>
      </c>
      <c r="F51" s="43" t="s">
        <v>100</v>
      </c>
      <c r="G51" s="44" t="s">
        <v>100</v>
      </c>
      <c r="H51" s="45" t="s">
        <v>100</v>
      </c>
      <c r="I51" s="43" t="s">
        <v>100</v>
      </c>
      <c r="J51" s="43" t="s">
        <v>100</v>
      </c>
      <c r="K51" s="43" t="s">
        <v>100</v>
      </c>
      <c r="L51" s="43" t="s">
        <v>100</v>
      </c>
      <c r="M51" s="65" t="s">
        <v>100</v>
      </c>
      <c r="N51" s="66" t="s">
        <v>100</v>
      </c>
      <c r="O51" s="65" t="s">
        <v>100</v>
      </c>
      <c r="P51" s="43" t="s">
        <v>100</v>
      </c>
      <c r="Q51" s="43" t="s">
        <v>100</v>
      </c>
      <c r="R51" s="43" t="s">
        <v>100</v>
      </c>
      <c r="S51" s="44" t="s">
        <v>100</v>
      </c>
    </row>
    <row r="52" spans="1:19" x14ac:dyDescent="0.25">
      <c r="A52" s="41" t="s">
        <v>98</v>
      </c>
      <c r="B52" s="42" t="s">
        <v>100</v>
      </c>
      <c r="C52" s="43" t="s">
        <v>100</v>
      </c>
      <c r="D52" s="43" t="s">
        <v>100</v>
      </c>
      <c r="E52" s="43" t="s">
        <v>100</v>
      </c>
      <c r="F52" s="43" t="s">
        <v>100</v>
      </c>
      <c r="G52" s="44" t="s">
        <v>100</v>
      </c>
      <c r="H52" s="45" t="s">
        <v>100</v>
      </c>
      <c r="I52" s="43" t="s">
        <v>100</v>
      </c>
      <c r="J52" s="43" t="s">
        <v>100</v>
      </c>
      <c r="K52" s="43" t="s">
        <v>100</v>
      </c>
      <c r="L52" s="43" t="s">
        <v>100</v>
      </c>
      <c r="M52" s="65" t="s">
        <v>100</v>
      </c>
      <c r="N52" s="66" t="s">
        <v>100</v>
      </c>
      <c r="O52" s="65" t="s">
        <v>100</v>
      </c>
      <c r="P52" s="43" t="s">
        <v>100</v>
      </c>
      <c r="Q52" s="43" t="s">
        <v>100</v>
      </c>
      <c r="R52" s="43" t="s">
        <v>100</v>
      </c>
      <c r="S52" s="44" t="s">
        <v>100</v>
      </c>
    </row>
    <row r="53" spans="1:19" x14ac:dyDescent="0.25">
      <c r="A53" s="17" t="s">
        <v>59</v>
      </c>
      <c r="B53" s="67">
        <f>SUM(B49:B52)</f>
        <v>0</v>
      </c>
      <c r="C53" s="68">
        <f t="shared" ref="C53:S53" si="7">SUM(C49:C52)</f>
        <v>0</v>
      </c>
      <c r="D53" s="68">
        <f t="shared" si="7"/>
        <v>0</v>
      </c>
      <c r="E53" s="68">
        <f t="shared" si="7"/>
        <v>0</v>
      </c>
      <c r="F53" s="68">
        <f t="shared" si="7"/>
        <v>0</v>
      </c>
      <c r="G53" s="69">
        <f t="shared" si="7"/>
        <v>0</v>
      </c>
      <c r="H53" s="70">
        <f t="shared" si="7"/>
        <v>0</v>
      </c>
      <c r="I53" s="68">
        <f t="shared" si="7"/>
        <v>0</v>
      </c>
      <c r="J53" s="68">
        <f t="shared" si="7"/>
        <v>0</v>
      </c>
      <c r="K53" s="68">
        <f t="shared" si="7"/>
        <v>0</v>
      </c>
      <c r="L53" s="68">
        <f t="shared" si="7"/>
        <v>0</v>
      </c>
      <c r="M53" s="71">
        <f t="shared" si="7"/>
        <v>0</v>
      </c>
      <c r="N53" s="72">
        <f t="shared" si="7"/>
        <v>0</v>
      </c>
      <c r="O53" s="71">
        <f t="shared" si="7"/>
        <v>0</v>
      </c>
      <c r="P53" s="68">
        <f t="shared" si="7"/>
        <v>0</v>
      </c>
      <c r="Q53" s="68">
        <f t="shared" si="7"/>
        <v>0</v>
      </c>
      <c r="R53" s="68">
        <f t="shared" si="7"/>
        <v>0</v>
      </c>
      <c r="S53" s="69">
        <f t="shared" si="7"/>
        <v>0</v>
      </c>
    </row>
    <row r="54" spans="1:19" x14ac:dyDescent="0.25">
      <c r="A54" s="36"/>
      <c r="B54" s="37"/>
      <c r="C54" s="38"/>
      <c r="D54" s="38"/>
      <c r="E54" s="38"/>
      <c r="F54" s="38"/>
      <c r="G54" s="39"/>
      <c r="H54" s="47"/>
      <c r="I54" s="38"/>
      <c r="J54" s="38"/>
      <c r="K54" s="38"/>
      <c r="L54" s="38"/>
      <c r="M54" s="63"/>
      <c r="N54" s="64"/>
      <c r="O54" s="63"/>
      <c r="P54" s="38"/>
      <c r="Q54" s="38"/>
      <c r="R54" s="38"/>
      <c r="S54" s="39"/>
    </row>
    <row r="55" spans="1:19" x14ac:dyDescent="0.25">
      <c r="A55" s="17" t="s">
        <v>70</v>
      </c>
      <c r="B55" s="37"/>
      <c r="C55" s="38"/>
      <c r="D55" s="38"/>
      <c r="E55" s="38"/>
      <c r="F55" s="38"/>
      <c r="G55" s="39"/>
      <c r="H55" s="47"/>
      <c r="I55" s="38"/>
      <c r="J55" s="38"/>
      <c r="K55" s="38"/>
      <c r="L55" s="38"/>
      <c r="M55" s="63"/>
      <c r="N55" s="64"/>
      <c r="O55" s="63"/>
      <c r="P55" s="38"/>
      <c r="Q55" s="38"/>
      <c r="R55" s="38"/>
      <c r="S55" s="39"/>
    </row>
    <row r="56" spans="1:19" x14ac:dyDescent="0.25">
      <c r="A56" s="41" t="s">
        <v>95</v>
      </c>
      <c r="B56" s="42" t="s">
        <v>99</v>
      </c>
      <c r="C56" s="43" t="s">
        <v>99</v>
      </c>
      <c r="D56" s="43" t="s">
        <v>99</v>
      </c>
      <c r="E56" s="43" t="s">
        <v>99</v>
      </c>
      <c r="F56" s="43" t="s">
        <v>99</v>
      </c>
      <c r="G56" s="44" t="s">
        <v>99</v>
      </c>
      <c r="H56" s="45" t="s">
        <v>99</v>
      </c>
      <c r="I56" s="43" t="s">
        <v>99</v>
      </c>
      <c r="J56" s="43" t="s">
        <v>99</v>
      </c>
      <c r="K56" s="43" t="s">
        <v>99</v>
      </c>
      <c r="L56" s="43" t="s">
        <v>99</v>
      </c>
      <c r="M56" s="65" t="s">
        <v>99</v>
      </c>
      <c r="N56" s="66" t="s">
        <v>99</v>
      </c>
      <c r="O56" s="65" t="s">
        <v>99</v>
      </c>
      <c r="P56" s="43" t="s">
        <v>99</v>
      </c>
      <c r="Q56" s="43" t="s">
        <v>99</v>
      </c>
      <c r="R56" s="43" t="s">
        <v>99</v>
      </c>
      <c r="S56" s="44" t="s">
        <v>99</v>
      </c>
    </row>
    <row r="57" spans="1:19" x14ac:dyDescent="0.25">
      <c r="A57" s="41" t="s">
        <v>96</v>
      </c>
      <c r="B57" s="42" t="s">
        <v>100</v>
      </c>
      <c r="C57" s="43" t="s">
        <v>100</v>
      </c>
      <c r="D57" s="43" t="s">
        <v>100</v>
      </c>
      <c r="E57" s="43" t="s">
        <v>100</v>
      </c>
      <c r="F57" s="43" t="s">
        <v>100</v>
      </c>
      <c r="G57" s="44" t="s">
        <v>100</v>
      </c>
      <c r="H57" s="45" t="s">
        <v>100</v>
      </c>
      <c r="I57" s="43" t="s">
        <v>100</v>
      </c>
      <c r="J57" s="43" t="s">
        <v>100</v>
      </c>
      <c r="K57" s="43" t="s">
        <v>100</v>
      </c>
      <c r="L57" s="43" t="s">
        <v>100</v>
      </c>
      <c r="M57" s="65" t="s">
        <v>100</v>
      </c>
      <c r="N57" s="66" t="s">
        <v>100</v>
      </c>
      <c r="O57" s="65" t="s">
        <v>100</v>
      </c>
      <c r="P57" s="43" t="s">
        <v>100</v>
      </c>
      <c r="Q57" s="43" t="s">
        <v>100</v>
      </c>
      <c r="R57" s="43" t="s">
        <v>100</v>
      </c>
      <c r="S57" s="44" t="s">
        <v>100</v>
      </c>
    </row>
    <row r="58" spans="1:19" x14ac:dyDescent="0.25">
      <c r="A58" s="41" t="s">
        <v>97</v>
      </c>
      <c r="B58" s="42" t="s">
        <v>100</v>
      </c>
      <c r="C58" s="43" t="s">
        <v>100</v>
      </c>
      <c r="D58" s="43" t="s">
        <v>100</v>
      </c>
      <c r="E58" s="43" t="s">
        <v>100</v>
      </c>
      <c r="F58" s="43" t="s">
        <v>100</v>
      </c>
      <c r="G58" s="44" t="s">
        <v>100</v>
      </c>
      <c r="H58" s="45" t="s">
        <v>100</v>
      </c>
      <c r="I58" s="43" t="s">
        <v>100</v>
      </c>
      <c r="J58" s="43" t="s">
        <v>100</v>
      </c>
      <c r="K58" s="43" t="s">
        <v>100</v>
      </c>
      <c r="L58" s="43" t="s">
        <v>100</v>
      </c>
      <c r="M58" s="65" t="s">
        <v>100</v>
      </c>
      <c r="N58" s="66" t="s">
        <v>100</v>
      </c>
      <c r="O58" s="65" t="s">
        <v>100</v>
      </c>
      <c r="P58" s="43" t="s">
        <v>100</v>
      </c>
      <c r="Q58" s="43" t="s">
        <v>100</v>
      </c>
      <c r="R58" s="43" t="s">
        <v>100</v>
      </c>
      <c r="S58" s="44" t="s">
        <v>100</v>
      </c>
    </row>
    <row r="59" spans="1:19" x14ac:dyDescent="0.25">
      <c r="A59" s="41" t="s">
        <v>98</v>
      </c>
      <c r="B59" s="42" t="s">
        <v>100</v>
      </c>
      <c r="C59" s="43" t="s">
        <v>100</v>
      </c>
      <c r="D59" s="43" t="s">
        <v>100</v>
      </c>
      <c r="E59" s="43" t="s">
        <v>100</v>
      </c>
      <c r="F59" s="43" t="s">
        <v>100</v>
      </c>
      <c r="G59" s="44" t="s">
        <v>100</v>
      </c>
      <c r="H59" s="45" t="s">
        <v>100</v>
      </c>
      <c r="I59" s="43" t="s">
        <v>100</v>
      </c>
      <c r="J59" s="43" t="s">
        <v>100</v>
      </c>
      <c r="K59" s="43" t="s">
        <v>100</v>
      </c>
      <c r="L59" s="43" t="s">
        <v>100</v>
      </c>
      <c r="M59" s="65" t="s">
        <v>100</v>
      </c>
      <c r="N59" s="66" t="s">
        <v>100</v>
      </c>
      <c r="O59" s="65" t="s">
        <v>100</v>
      </c>
      <c r="P59" s="43" t="s">
        <v>100</v>
      </c>
      <c r="Q59" s="43" t="s">
        <v>100</v>
      </c>
      <c r="R59" s="43" t="s">
        <v>100</v>
      </c>
      <c r="S59" s="44" t="s">
        <v>100</v>
      </c>
    </row>
    <row r="60" spans="1:19" x14ac:dyDescent="0.25">
      <c r="A60" s="17" t="s">
        <v>59</v>
      </c>
      <c r="B60" s="67">
        <f>SUM(B56:B59)</f>
        <v>0</v>
      </c>
      <c r="C60" s="68">
        <f t="shared" ref="C60:S60" si="8">SUM(C56:C59)</f>
        <v>0</v>
      </c>
      <c r="D60" s="68">
        <f t="shared" si="8"/>
        <v>0</v>
      </c>
      <c r="E60" s="68">
        <f t="shared" si="8"/>
        <v>0</v>
      </c>
      <c r="F60" s="68">
        <f t="shared" si="8"/>
        <v>0</v>
      </c>
      <c r="G60" s="69">
        <f t="shared" si="8"/>
        <v>0</v>
      </c>
      <c r="H60" s="70">
        <f t="shared" si="8"/>
        <v>0</v>
      </c>
      <c r="I60" s="68">
        <f t="shared" si="8"/>
        <v>0</v>
      </c>
      <c r="J60" s="68">
        <f t="shared" si="8"/>
        <v>0</v>
      </c>
      <c r="K60" s="68">
        <f t="shared" si="8"/>
        <v>0</v>
      </c>
      <c r="L60" s="68">
        <f t="shared" si="8"/>
        <v>0</v>
      </c>
      <c r="M60" s="71">
        <f t="shared" si="8"/>
        <v>0</v>
      </c>
      <c r="N60" s="72">
        <f t="shared" si="8"/>
        <v>0</v>
      </c>
      <c r="O60" s="71">
        <f t="shared" si="8"/>
        <v>0</v>
      </c>
      <c r="P60" s="68">
        <f t="shared" si="8"/>
        <v>0</v>
      </c>
      <c r="Q60" s="68">
        <f t="shared" si="8"/>
        <v>0</v>
      </c>
      <c r="R60" s="68">
        <f t="shared" si="8"/>
        <v>0</v>
      </c>
      <c r="S60" s="69">
        <f t="shared" si="8"/>
        <v>0</v>
      </c>
    </row>
    <row r="61" spans="1:19" x14ac:dyDescent="0.25">
      <c r="A61" s="36"/>
      <c r="B61" s="37"/>
      <c r="C61" s="38"/>
      <c r="D61" s="38"/>
      <c r="E61" s="38"/>
      <c r="F61" s="38"/>
      <c r="G61" s="39"/>
      <c r="H61" s="47"/>
      <c r="I61" s="38"/>
      <c r="J61" s="38"/>
      <c r="K61" s="38"/>
      <c r="L61" s="38"/>
      <c r="M61" s="63"/>
      <c r="N61" s="64"/>
      <c r="O61" s="63"/>
      <c r="P61" s="38"/>
      <c r="Q61" s="38"/>
      <c r="R61" s="38"/>
      <c r="S61" s="39"/>
    </row>
    <row r="62" spans="1:19" x14ac:dyDescent="0.25">
      <c r="A62" s="17" t="s">
        <v>71</v>
      </c>
      <c r="B62" s="37"/>
      <c r="C62" s="38"/>
      <c r="D62" s="38"/>
      <c r="E62" s="38"/>
      <c r="F62" s="38"/>
      <c r="G62" s="39"/>
      <c r="H62" s="47"/>
      <c r="I62" s="38"/>
      <c r="J62" s="38"/>
      <c r="K62" s="38"/>
      <c r="L62" s="38"/>
      <c r="M62" s="63"/>
      <c r="N62" s="64"/>
      <c r="O62" s="63"/>
      <c r="P62" s="38"/>
      <c r="Q62" s="38"/>
      <c r="R62" s="38"/>
      <c r="S62" s="39"/>
    </row>
    <row r="63" spans="1:19" x14ac:dyDescent="0.25">
      <c r="A63" s="41" t="s">
        <v>95</v>
      </c>
      <c r="B63" s="42">
        <v>8720</v>
      </c>
      <c r="C63" s="43">
        <v>0</v>
      </c>
      <c r="D63" s="43">
        <v>302</v>
      </c>
      <c r="E63" s="43">
        <v>199</v>
      </c>
      <c r="F63" s="43">
        <v>0</v>
      </c>
      <c r="G63" s="44">
        <v>9221</v>
      </c>
      <c r="H63" s="45">
        <v>0</v>
      </c>
      <c r="I63" s="43">
        <v>0</v>
      </c>
      <c r="J63" s="43">
        <v>0</v>
      </c>
      <c r="K63" s="43">
        <v>0</v>
      </c>
      <c r="L63" s="43">
        <v>0</v>
      </c>
      <c r="M63" s="65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96</v>
      </c>
      <c r="B64" s="42" t="s">
        <v>100</v>
      </c>
      <c r="C64" s="43" t="s">
        <v>100</v>
      </c>
      <c r="D64" s="43" t="s">
        <v>100</v>
      </c>
      <c r="E64" s="43" t="s">
        <v>100</v>
      </c>
      <c r="F64" s="43" t="s">
        <v>100</v>
      </c>
      <c r="G64" s="44" t="s">
        <v>100</v>
      </c>
      <c r="H64" s="45" t="s">
        <v>100</v>
      </c>
      <c r="I64" s="43" t="s">
        <v>100</v>
      </c>
      <c r="J64" s="43" t="s">
        <v>100</v>
      </c>
      <c r="K64" s="43" t="s">
        <v>100</v>
      </c>
      <c r="L64" s="43" t="s">
        <v>100</v>
      </c>
      <c r="M64" s="65" t="s">
        <v>100</v>
      </c>
      <c r="N64" s="66" t="s">
        <v>100</v>
      </c>
      <c r="O64" s="65" t="s">
        <v>100</v>
      </c>
      <c r="P64" s="43" t="s">
        <v>100</v>
      </c>
      <c r="Q64" s="43" t="s">
        <v>100</v>
      </c>
      <c r="R64" s="43" t="s">
        <v>100</v>
      </c>
      <c r="S64" s="44" t="s">
        <v>100</v>
      </c>
    </row>
    <row r="65" spans="1:19" x14ac:dyDescent="0.25">
      <c r="A65" s="41" t="s">
        <v>97</v>
      </c>
      <c r="B65" s="42" t="s">
        <v>100</v>
      </c>
      <c r="C65" s="43" t="s">
        <v>100</v>
      </c>
      <c r="D65" s="43" t="s">
        <v>100</v>
      </c>
      <c r="E65" s="43" t="s">
        <v>100</v>
      </c>
      <c r="F65" s="43" t="s">
        <v>100</v>
      </c>
      <c r="G65" s="44" t="s">
        <v>100</v>
      </c>
      <c r="H65" s="45" t="s">
        <v>100</v>
      </c>
      <c r="I65" s="43" t="s">
        <v>100</v>
      </c>
      <c r="J65" s="43" t="s">
        <v>100</v>
      </c>
      <c r="K65" s="43" t="s">
        <v>100</v>
      </c>
      <c r="L65" s="43" t="s">
        <v>100</v>
      </c>
      <c r="M65" s="65" t="s">
        <v>100</v>
      </c>
      <c r="N65" s="66" t="s">
        <v>100</v>
      </c>
      <c r="O65" s="65" t="s">
        <v>100</v>
      </c>
      <c r="P65" s="43" t="s">
        <v>100</v>
      </c>
      <c r="Q65" s="43" t="s">
        <v>100</v>
      </c>
      <c r="R65" s="43" t="s">
        <v>100</v>
      </c>
      <c r="S65" s="44" t="s">
        <v>100</v>
      </c>
    </row>
    <row r="66" spans="1:19" x14ac:dyDescent="0.25">
      <c r="A66" s="41" t="s">
        <v>98</v>
      </c>
      <c r="B66" s="42" t="s">
        <v>100</v>
      </c>
      <c r="C66" s="43" t="s">
        <v>100</v>
      </c>
      <c r="D66" s="43" t="s">
        <v>100</v>
      </c>
      <c r="E66" s="43" t="s">
        <v>100</v>
      </c>
      <c r="F66" s="43" t="s">
        <v>100</v>
      </c>
      <c r="G66" s="44" t="s">
        <v>100</v>
      </c>
      <c r="H66" s="45" t="s">
        <v>100</v>
      </c>
      <c r="I66" s="43" t="s">
        <v>100</v>
      </c>
      <c r="J66" s="43" t="s">
        <v>100</v>
      </c>
      <c r="K66" s="43" t="s">
        <v>100</v>
      </c>
      <c r="L66" s="43" t="s">
        <v>100</v>
      </c>
      <c r="M66" s="65" t="s">
        <v>100</v>
      </c>
      <c r="N66" s="66" t="s">
        <v>100</v>
      </c>
      <c r="O66" s="65" t="s">
        <v>100</v>
      </c>
      <c r="P66" s="43" t="s">
        <v>100</v>
      </c>
      <c r="Q66" s="43" t="s">
        <v>100</v>
      </c>
      <c r="R66" s="43" t="s">
        <v>100</v>
      </c>
      <c r="S66" s="44" t="s">
        <v>100</v>
      </c>
    </row>
    <row r="67" spans="1:19" x14ac:dyDescent="0.25">
      <c r="A67" s="17" t="s">
        <v>59</v>
      </c>
      <c r="B67" s="67">
        <f>SUM(B63:B66)</f>
        <v>8720</v>
      </c>
      <c r="C67" s="68">
        <f t="shared" ref="C67:S67" si="9">SUM(C63:C66)</f>
        <v>0</v>
      </c>
      <c r="D67" s="68">
        <f t="shared" si="9"/>
        <v>302</v>
      </c>
      <c r="E67" s="68">
        <f t="shared" si="9"/>
        <v>199</v>
      </c>
      <c r="F67" s="68">
        <f t="shared" si="9"/>
        <v>0</v>
      </c>
      <c r="G67" s="69">
        <f t="shared" si="9"/>
        <v>9221</v>
      </c>
      <c r="H67" s="70">
        <f t="shared" si="9"/>
        <v>0</v>
      </c>
      <c r="I67" s="68">
        <f t="shared" si="9"/>
        <v>0</v>
      </c>
      <c r="J67" s="68">
        <f t="shared" si="9"/>
        <v>0</v>
      </c>
      <c r="K67" s="68">
        <f t="shared" si="9"/>
        <v>0</v>
      </c>
      <c r="L67" s="68">
        <f t="shared" si="9"/>
        <v>0</v>
      </c>
      <c r="M67" s="71">
        <f t="shared" si="9"/>
        <v>0</v>
      </c>
      <c r="N67" s="72">
        <f t="shared" si="9"/>
        <v>0</v>
      </c>
      <c r="O67" s="71">
        <f t="shared" si="9"/>
        <v>0</v>
      </c>
      <c r="P67" s="68">
        <f t="shared" si="9"/>
        <v>0</v>
      </c>
      <c r="Q67" s="68">
        <f t="shared" si="9"/>
        <v>0</v>
      </c>
      <c r="R67" s="68">
        <f t="shared" si="9"/>
        <v>0</v>
      </c>
      <c r="S67" s="69">
        <f t="shared" si="9"/>
        <v>0</v>
      </c>
    </row>
    <row r="68" spans="1:19" x14ac:dyDescent="0.25">
      <c r="A68" s="36"/>
      <c r="B68" s="37"/>
      <c r="C68" s="38"/>
      <c r="D68" s="38"/>
      <c r="E68" s="38"/>
      <c r="F68" s="38"/>
      <c r="G68" s="39"/>
      <c r="H68" s="47"/>
      <c r="I68" s="38"/>
      <c r="J68" s="38"/>
      <c r="K68" s="38"/>
      <c r="L68" s="38"/>
      <c r="M68" s="63"/>
      <c r="N68" s="64"/>
      <c r="O68" s="63"/>
      <c r="P68" s="38"/>
      <c r="Q68" s="38"/>
      <c r="R68" s="38"/>
      <c r="S68" s="39"/>
    </row>
    <row r="69" spans="1:19" x14ac:dyDescent="0.25">
      <c r="A69" s="17" t="s">
        <v>72</v>
      </c>
      <c r="B69" s="37"/>
      <c r="C69" s="38"/>
      <c r="D69" s="38"/>
      <c r="E69" s="38"/>
      <c r="F69" s="38"/>
      <c r="G69" s="39"/>
      <c r="H69" s="47"/>
      <c r="I69" s="38"/>
      <c r="J69" s="38"/>
      <c r="K69" s="38"/>
      <c r="L69" s="38"/>
      <c r="M69" s="63"/>
      <c r="N69" s="64"/>
      <c r="O69" s="63"/>
      <c r="P69" s="38"/>
      <c r="Q69" s="38"/>
      <c r="R69" s="38"/>
      <c r="S69" s="39"/>
    </row>
    <row r="70" spans="1:19" x14ac:dyDescent="0.25">
      <c r="A70" s="41" t="s">
        <v>95</v>
      </c>
      <c r="B70" s="42">
        <v>1057</v>
      </c>
      <c r="C70" s="43">
        <v>1691</v>
      </c>
      <c r="D70" s="43">
        <v>189</v>
      </c>
      <c r="E70" s="43">
        <v>0</v>
      </c>
      <c r="F70" s="43">
        <v>0</v>
      </c>
      <c r="G70" s="44">
        <v>2937</v>
      </c>
      <c r="H70" s="45">
        <v>0</v>
      </c>
      <c r="I70" s="43">
        <v>0</v>
      </c>
      <c r="J70" s="43">
        <v>0</v>
      </c>
      <c r="K70" s="43">
        <v>0</v>
      </c>
      <c r="L70" s="43">
        <v>0</v>
      </c>
      <c r="M70" s="65">
        <v>0</v>
      </c>
      <c r="N70" s="66">
        <v>0</v>
      </c>
      <c r="O70" s="65">
        <v>0</v>
      </c>
      <c r="P70" s="43">
        <v>0</v>
      </c>
      <c r="Q70" s="43">
        <v>0</v>
      </c>
      <c r="R70" s="43">
        <v>0</v>
      </c>
      <c r="S70" s="44">
        <v>0</v>
      </c>
    </row>
    <row r="71" spans="1:19" x14ac:dyDescent="0.25">
      <c r="A71" s="41" t="s">
        <v>96</v>
      </c>
      <c r="B71" s="42" t="s">
        <v>100</v>
      </c>
      <c r="C71" s="43" t="s">
        <v>100</v>
      </c>
      <c r="D71" s="43" t="s">
        <v>100</v>
      </c>
      <c r="E71" s="43" t="s">
        <v>100</v>
      </c>
      <c r="F71" s="43" t="s">
        <v>100</v>
      </c>
      <c r="G71" s="44" t="s">
        <v>100</v>
      </c>
      <c r="H71" s="45" t="s">
        <v>100</v>
      </c>
      <c r="I71" s="43" t="s">
        <v>100</v>
      </c>
      <c r="J71" s="43" t="s">
        <v>100</v>
      </c>
      <c r="K71" s="43" t="s">
        <v>100</v>
      </c>
      <c r="L71" s="43" t="s">
        <v>100</v>
      </c>
      <c r="M71" s="65" t="s">
        <v>100</v>
      </c>
      <c r="N71" s="66" t="s">
        <v>100</v>
      </c>
      <c r="O71" s="65" t="s">
        <v>100</v>
      </c>
      <c r="P71" s="43" t="s">
        <v>100</v>
      </c>
      <c r="Q71" s="43" t="s">
        <v>100</v>
      </c>
      <c r="R71" s="43" t="s">
        <v>100</v>
      </c>
      <c r="S71" s="44" t="s">
        <v>100</v>
      </c>
    </row>
    <row r="72" spans="1:19" x14ac:dyDescent="0.25">
      <c r="A72" s="41" t="s">
        <v>97</v>
      </c>
      <c r="B72" s="42" t="s">
        <v>100</v>
      </c>
      <c r="C72" s="43" t="s">
        <v>100</v>
      </c>
      <c r="D72" s="43" t="s">
        <v>100</v>
      </c>
      <c r="E72" s="43" t="s">
        <v>100</v>
      </c>
      <c r="F72" s="43" t="s">
        <v>100</v>
      </c>
      <c r="G72" s="44" t="s">
        <v>100</v>
      </c>
      <c r="H72" s="45" t="s">
        <v>100</v>
      </c>
      <c r="I72" s="43" t="s">
        <v>100</v>
      </c>
      <c r="J72" s="43" t="s">
        <v>100</v>
      </c>
      <c r="K72" s="43" t="s">
        <v>100</v>
      </c>
      <c r="L72" s="43" t="s">
        <v>100</v>
      </c>
      <c r="M72" s="65" t="s">
        <v>100</v>
      </c>
      <c r="N72" s="66" t="s">
        <v>100</v>
      </c>
      <c r="O72" s="65" t="s">
        <v>100</v>
      </c>
      <c r="P72" s="43" t="s">
        <v>100</v>
      </c>
      <c r="Q72" s="43" t="s">
        <v>100</v>
      </c>
      <c r="R72" s="43" t="s">
        <v>100</v>
      </c>
      <c r="S72" s="44" t="s">
        <v>100</v>
      </c>
    </row>
    <row r="73" spans="1:19" x14ac:dyDescent="0.25">
      <c r="A73" s="41" t="s">
        <v>98</v>
      </c>
      <c r="B73" s="42" t="s">
        <v>100</v>
      </c>
      <c r="C73" s="43" t="s">
        <v>100</v>
      </c>
      <c r="D73" s="43" t="s">
        <v>100</v>
      </c>
      <c r="E73" s="43" t="s">
        <v>100</v>
      </c>
      <c r="F73" s="43" t="s">
        <v>100</v>
      </c>
      <c r="G73" s="44" t="s">
        <v>100</v>
      </c>
      <c r="H73" s="45" t="s">
        <v>100</v>
      </c>
      <c r="I73" s="43" t="s">
        <v>100</v>
      </c>
      <c r="J73" s="43" t="s">
        <v>100</v>
      </c>
      <c r="K73" s="43" t="s">
        <v>100</v>
      </c>
      <c r="L73" s="43" t="s">
        <v>100</v>
      </c>
      <c r="M73" s="65" t="s">
        <v>100</v>
      </c>
      <c r="N73" s="66" t="s">
        <v>100</v>
      </c>
      <c r="O73" s="65" t="s">
        <v>100</v>
      </c>
      <c r="P73" s="43" t="s">
        <v>100</v>
      </c>
      <c r="Q73" s="43" t="s">
        <v>100</v>
      </c>
      <c r="R73" s="43" t="s">
        <v>100</v>
      </c>
      <c r="S73" s="44" t="s">
        <v>100</v>
      </c>
    </row>
    <row r="74" spans="1:19" x14ac:dyDescent="0.25">
      <c r="A74" s="17" t="s">
        <v>59</v>
      </c>
      <c r="B74" s="67">
        <f>SUM(B70:B73)</f>
        <v>1057</v>
      </c>
      <c r="C74" s="68">
        <f t="shared" ref="C74:S74" si="10">SUM(C70:C73)</f>
        <v>1691</v>
      </c>
      <c r="D74" s="68">
        <f t="shared" si="10"/>
        <v>189</v>
      </c>
      <c r="E74" s="68">
        <f t="shared" si="10"/>
        <v>0</v>
      </c>
      <c r="F74" s="68">
        <f t="shared" si="10"/>
        <v>0</v>
      </c>
      <c r="G74" s="69">
        <f t="shared" si="10"/>
        <v>2937</v>
      </c>
      <c r="H74" s="70">
        <f t="shared" si="10"/>
        <v>0</v>
      </c>
      <c r="I74" s="68">
        <f t="shared" si="10"/>
        <v>0</v>
      </c>
      <c r="J74" s="68">
        <f t="shared" si="10"/>
        <v>0</v>
      </c>
      <c r="K74" s="68">
        <f t="shared" si="10"/>
        <v>0</v>
      </c>
      <c r="L74" s="68">
        <f t="shared" si="10"/>
        <v>0</v>
      </c>
      <c r="M74" s="71">
        <f t="shared" si="10"/>
        <v>0</v>
      </c>
      <c r="N74" s="72">
        <f t="shared" si="10"/>
        <v>0</v>
      </c>
      <c r="O74" s="71">
        <f t="shared" si="10"/>
        <v>0</v>
      </c>
      <c r="P74" s="68">
        <f t="shared" si="10"/>
        <v>0</v>
      </c>
      <c r="Q74" s="68">
        <f t="shared" si="10"/>
        <v>0</v>
      </c>
      <c r="R74" s="68">
        <f t="shared" si="10"/>
        <v>0</v>
      </c>
      <c r="S74" s="69">
        <f t="shared" si="10"/>
        <v>0</v>
      </c>
    </row>
    <row r="75" spans="1:19" x14ac:dyDescent="0.25">
      <c r="A75" s="36"/>
      <c r="B75" s="37"/>
      <c r="C75" s="38"/>
      <c r="D75" s="38"/>
      <c r="E75" s="38"/>
      <c r="F75" s="38"/>
      <c r="G75" s="39"/>
      <c r="H75" s="47"/>
      <c r="I75" s="38"/>
      <c r="J75" s="38"/>
      <c r="K75" s="38"/>
      <c r="L75" s="38"/>
      <c r="M75" s="63"/>
      <c r="N75" s="64"/>
      <c r="O75" s="63"/>
      <c r="P75" s="38"/>
      <c r="Q75" s="38"/>
      <c r="R75" s="38"/>
      <c r="S75" s="39"/>
    </row>
    <row r="76" spans="1:19" x14ac:dyDescent="0.25">
      <c r="A76" s="17" t="s">
        <v>73</v>
      </c>
      <c r="B76" s="37"/>
      <c r="C76" s="38"/>
      <c r="D76" s="38"/>
      <c r="E76" s="38"/>
      <c r="F76" s="38"/>
      <c r="G76" s="39"/>
      <c r="H76" s="47"/>
      <c r="I76" s="38"/>
      <c r="J76" s="38"/>
      <c r="K76" s="38"/>
      <c r="L76" s="38"/>
      <c r="M76" s="63"/>
      <c r="N76" s="64"/>
      <c r="O76" s="63"/>
      <c r="P76" s="38"/>
      <c r="Q76" s="38"/>
      <c r="R76" s="38"/>
      <c r="S76" s="39"/>
    </row>
    <row r="77" spans="1:19" x14ac:dyDescent="0.25">
      <c r="A77" s="41" t="s">
        <v>95</v>
      </c>
      <c r="B77" s="42">
        <v>1574</v>
      </c>
      <c r="C77" s="43">
        <v>626</v>
      </c>
      <c r="D77" s="43">
        <v>1</v>
      </c>
      <c r="E77" s="43">
        <v>0</v>
      </c>
      <c r="F77" s="43">
        <v>0</v>
      </c>
      <c r="G77" s="44">
        <v>2201</v>
      </c>
      <c r="H77" s="45">
        <v>0</v>
      </c>
      <c r="I77" s="43">
        <v>0</v>
      </c>
      <c r="J77" s="43">
        <v>0</v>
      </c>
      <c r="K77" s="43">
        <v>0</v>
      </c>
      <c r="L77" s="43">
        <v>0</v>
      </c>
      <c r="M77" s="65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96</v>
      </c>
      <c r="B78" s="42" t="s">
        <v>100</v>
      </c>
      <c r="C78" s="43" t="s">
        <v>100</v>
      </c>
      <c r="D78" s="43" t="s">
        <v>100</v>
      </c>
      <c r="E78" s="43" t="s">
        <v>100</v>
      </c>
      <c r="F78" s="43" t="s">
        <v>100</v>
      </c>
      <c r="G78" s="44" t="s">
        <v>100</v>
      </c>
      <c r="H78" s="45" t="s">
        <v>100</v>
      </c>
      <c r="I78" s="43" t="s">
        <v>100</v>
      </c>
      <c r="J78" s="43" t="s">
        <v>100</v>
      </c>
      <c r="K78" s="43" t="s">
        <v>100</v>
      </c>
      <c r="L78" s="43" t="s">
        <v>100</v>
      </c>
      <c r="M78" s="65" t="s">
        <v>100</v>
      </c>
      <c r="N78" s="66" t="s">
        <v>100</v>
      </c>
      <c r="O78" s="65" t="s">
        <v>100</v>
      </c>
      <c r="P78" s="43" t="s">
        <v>100</v>
      </c>
      <c r="Q78" s="43" t="s">
        <v>100</v>
      </c>
      <c r="R78" s="43" t="s">
        <v>100</v>
      </c>
      <c r="S78" s="44" t="s">
        <v>100</v>
      </c>
    </row>
    <row r="79" spans="1:19" x14ac:dyDescent="0.25">
      <c r="A79" s="41" t="s">
        <v>97</v>
      </c>
      <c r="B79" s="42" t="s">
        <v>100</v>
      </c>
      <c r="C79" s="43" t="s">
        <v>100</v>
      </c>
      <c r="D79" s="43" t="s">
        <v>100</v>
      </c>
      <c r="E79" s="43" t="s">
        <v>100</v>
      </c>
      <c r="F79" s="43" t="s">
        <v>100</v>
      </c>
      <c r="G79" s="44" t="s">
        <v>100</v>
      </c>
      <c r="H79" s="45" t="s">
        <v>100</v>
      </c>
      <c r="I79" s="43" t="s">
        <v>100</v>
      </c>
      <c r="J79" s="43" t="s">
        <v>100</v>
      </c>
      <c r="K79" s="43" t="s">
        <v>100</v>
      </c>
      <c r="L79" s="43" t="s">
        <v>100</v>
      </c>
      <c r="M79" s="65" t="s">
        <v>100</v>
      </c>
      <c r="N79" s="66" t="s">
        <v>100</v>
      </c>
      <c r="O79" s="65" t="s">
        <v>100</v>
      </c>
      <c r="P79" s="43" t="s">
        <v>100</v>
      </c>
      <c r="Q79" s="43" t="s">
        <v>100</v>
      </c>
      <c r="R79" s="43" t="s">
        <v>100</v>
      </c>
      <c r="S79" s="44" t="s">
        <v>100</v>
      </c>
    </row>
    <row r="80" spans="1:19" x14ac:dyDescent="0.25">
      <c r="A80" s="41" t="s">
        <v>98</v>
      </c>
      <c r="B80" s="42" t="s">
        <v>100</v>
      </c>
      <c r="C80" s="43" t="s">
        <v>100</v>
      </c>
      <c r="D80" s="43" t="s">
        <v>100</v>
      </c>
      <c r="E80" s="43" t="s">
        <v>100</v>
      </c>
      <c r="F80" s="43" t="s">
        <v>100</v>
      </c>
      <c r="G80" s="44" t="s">
        <v>100</v>
      </c>
      <c r="H80" s="45" t="s">
        <v>100</v>
      </c>
      <c r="I80" s="43" t="s">
        <v>100</v>
      </c>
      <c r="J80" s="43" t="s">
        <v>100</v>
      </c>
      <c r="K80" s="43" t="s">
        <v>100</v>
      </c>
      <c r="L80" s="43" t="s">
        <v>100</v>
      </c>
      <c r="M80" s="65" t="s">
        <v>100</v>
      </c>
      <c r="N80" s="66" t="s">
        <v>100</v>
      </c>
      <c r="O80" s="65" t="s">
        <v>100</v>
      </c>
      <c r="P80" s="43" t="s">
        <v>100</v>
      </c>
      <c r="Q80" s="43" t="s">
        <v>100</v>
      </c>
      <c r="R80" s="43" t="s">
        <v>100</v>
      </c>
      <c r="S80" s="44" t="s">
        <v>100</v>
      </c>
    </row>
    <row r="81" spans="1:19" x14ac:dyDescent="0.25">
      <c r="A81" s="17" t="s">
        <v>59</v>
      </c>
      <c r="B81" s="67">
        <f>SUM(B77:B80)</f>
        <v>1574</v>
      </c>
      <c r="C81" s="68">
        <f t="shared" ref="C81:S81" si="11">SUM(C77:C80)</f>
        <v>626</v>
      </c>
      <c r="D81" s="68">
        <f t="shared" si="11"/>
        <v>1</v>
      </c>
      <c r="E81" s="68">
        <f t="shared" si="11"/>
        <v>0</v>
      </c>
      <c r="F81" s="68">
        <f t="shared" si="11"/>
        <v>0</v>
      </c>
      <c r="G81" s="69">
        <f t="shared" si="11"/>
        <v>2201</v>
      </c>
      <c r="H81" s="70">
        <f t="shared" si="11"/>
        <v>0</v>
      </c>
      <c r="I81" s="68">
        <f t="shared" si="11"/>
        <v>0</v>
      </c>
      <c r="J81" s="68">
        <f t="shared" si="11"/>
        <v>0</v>
      </c>
      <c r="K81" s="68">
        <f t="shared" si="11"/>
        <v>0</v>
      </c>
      <c r="L81" s="68">
        <f t="shared" si="11"/>
        <v>0</v>
      </c>
      <c r="M81" s="71">
        <f t="shared" si="11"/>
        <v>0</v>
      </c>
      <c r="N81" s="72">
        <f t="shared" si="11"/>
        <v>0</v>
      </c>
      <c r="O81" s="71">
        <f t="shared" si="11"/>
        <v>0</v>
      </c>
      <c r="P81" s="68">
        <f t="shared" si="11"/>
        <v>0</v>
      </c>
      <c r="Q81" s="68">
        <f t="shared" si="11"/>
        <v>0</v>
      </c>
      <c r="R81" s="68">
        <f t="shared" si="11"/>
        <v>0</v>
      </c>
      <c r="S81" s="69">
        <f t="shared" si="11"/>
        <v>0</v>
      </c>
    </row>
    <row r="82" spans="1:19" x14ac:dyDescent="0.25">
      <c r="A82" s="36"/>
      <c r="B82" s="37"/>
      <c r="C82" s="38"/>
      <c r="D82" s="38"/>
      <c r="E82" s="38"/>
      <c r="F82" s="38"/>
      <c r="G82" s="39"/>
      <c r="H82" s="47"/>
      <c r="I82" s="38"/>
      <c r="J82" s="38"/>
      <c r="K82" s="38"/>
      <c r="L82" s="38"/>
      <c r="M82" s="63"/>
      <c r="N82" s="64"/>
      <c r="O82" s="63"/>
      <c r="P82" s="38"/>
      <c r="Q82" s="38"/>
      <c r="R82" s="38"/>
      <c r="S82" s="39"/>
    </row>
    <row r="83" spans="1:19" x14ac:dyDescent="0.25">
      <c r="A83" s="17" t="s">
        <v>74</v>
      </c>
      <c r="B83" s="37"/>
      <c r="C83" s="38"/>
      <c r="D83" s="38"/>
      <c r="E83" s="38"/>
      <c r="F83" s="38"/>
      <c r="G83" s="39"/>
      <c r="H83" s="47"/>
      <c r="I83" s="38"/>
      <c r="J83" s="38"/>
      <c r="K83" s="38"/>
      <c r="L83" s="38"/>
      <c r="M83" s="63"/>
      <c r="N83" s="64"/>
      <c r="O83" s="63"/>
      <c r="P83" s="38"/>
      <c r="Q83" s="38"/>
      <c r="R83" s="38"/>
      <c r="S83" s="39"/>
    </row>
    <row r="84" spans="1:19" x14ac:dyDescent="0.25">
      <c r="A84" s="41" t="s">
        <v>95</v>
      </c>
      <c r="B84" s="42">
        <v>1652</v>
      </c>
      <c r="C84" s="43">
        <v>2145</v>
      </c>
      <c r="D84" s="43">
        <v>1330</v>
      </c>
      <c r="E84" s="43">
        <v>60</v>
      </c>
      <c r="F84" s="43">
        <v>0</v>
      </c>
      <c r="G84" s="44">
        <v>5187</v>
      </c>
      <c r="H84" s="45">
        <v>0</v>
      </c>
      <c r="I84" s="43">
        <v>0</v>
      </c>
      <c r="J84" s="43">
        <v>0</v>
      </c>
      <c r="K84" s="43">
        <v>0</v>
      </c>
      <c r="L84" s="43">
        <v>0</v>
      </c>
      <c r="M84" s="65">
        <v>0</v>
      </c>
      <c r="N84" s="66">
        <v>0</v>
      </c>
      <c r="O84" s="65">
        <v>0</v>
      </c>
      <c r="P84" s="43">
        <v>0</v>
      </c>
      <c r="Q84" s="43">
        <v>0</v>
      </c>
      <c r="R84" s="43">
        <v>0</v>
      </c>
      <c r="S84" s="44">
        <v>0</v>
      </c>
    </row>
    <row r="85" spans="1:19" x14ac:dyDescent="0.25">
      <c r="A85" s="41" t="s">
        <v>96</v>
      </c>
      <c r="B85" s="42" t="s">
        <v>100</v>
      </c>
      <c r="C85" s="43" t="s">
        <v>100</v>
      </c>
      <c r="D85" s="43" t="s">
        <v>100</v>
      </c>
      <c r="E85" s="43" t="s">
        <v>100</v>
      </c>
      <c r="F85" s="43" t="s">
        <v>100</v>
      </c>
      <c r="G85" s="44" t="s">
        <v>100</v>
      </c>
      <c r="H85" s="45" t="s">
        <v>100</v>
      </c>
      <c r="I85" s="43" t="s">
        <v>100</v>
      </c>
      <c r="J85" s="43" t="s">
        <v>100</v>
      </c>
      <c r="K85" s="43" t="s">
        <v>100</v>
      </c>
      <c r="L85" s="43" t="s">
        <v>100</v>
      </c>
      <c r="M85" s="65" t="s">
        <v>100</v>
      </c>
      <c r="N85" s="66" t="s">
        <v>100</v>
      </c>
      <c r="O85" s="65" t="s">
        <v>100</v>
      </c>
      <c r="P85" s="43" t="s">
        <v>100</v>
      </c>
      <c r="Q85" s="43" t="s">
        <v>100</v>
      </c>
      <c r="R85" s="43" t="s">
        <v>100</v>
      </c>
      <c r="S85" s="44" t="s">
        <v>100</v>
      </c>
    </row>
    <row r="86" spans="1:19" x14ac:dyDescent="0.25">
      <c r="A86" s="41" t="s">
        <v>97</v>
      </c>
      <c r="B86" s="42" t="s">
        <v>100</v>
      </c>
      <c r="C86" s="43" t="s">
        <v>100</v>
      </c>
      <c r="D86" s="43" t="s">
        <v>100</v>
      </c>
      <c r="E86" s="43" t="s">
        <v>100</v>
      </c>
      <c r="F86" s="43" t="s">
        <v>100</v>
      </c>
      <c r="G86" s="44" t="s">
        <v>100</v>
      </c>
      <c r="H86" s="45" t="s">
        <v>100</v>
      </c>
      <c r="I86" s="43" t="s">
        <v>100</v>
      </c>
      <c r="J86" s="43" t="s">
        <v>100</v>
      </c>
      <c r="K86" s="43" t="s">
        <v>100</v>
      </c>
      <c r="L86" s="43" t="s">
        <v>100</v>
      </c>
      <c r="M86" s="65" t="s">
        <v>100</v>
      </c>
      <c r="N86" s="66" t="s">
        <v>100</v>
      </c>
      <c r="O86" s="65" t="s">
        <v>100</v>
      </c>
      <c r="P86" s="43" t="s">
        <v>100</v>
      </c>
      <c r="Q86" s="43" t="s">
        <v>100</v>
      </c>
      <c r="R86" s="43" t="s">
        <v>100</v>
      </c>
      <c r="S86" s="44" t="s">
        <v>100</v>
      </c>
    </row>
    <row r="87" spans="1:19" x14ac:dyDescent="0.25">
      <c r="A87" s="41" t="s">
        <v>98</v>
      </c>
      <c r="B87" s="42" t="s">
        <v>100</v>
      </c>
      <c r="C87" s="43" t="s">
        <v>100</v>
      </c>
      <c r="D87" s="43" t="s">
        <v>100</v>
      </c>
      <c r="E87" s="43" t="s">
        <v>100</v>
      </c>
      <c r="F87" s="43" t="s">
        <v>100</v>
      </c>
      <c r="G87" s="44" t="s">
        <v>100</v>
      </c>
      <c r="H87" s="45" t="s">
        <v>100</v>
      </c>
      <c r="I87" s="43" t="s">
        <v>100</v>
      </c>
      <c r="J87" s="43" t="s">
        <v>100</v>
      </c>
      <c r="K87" s="43" t="s">
        <v>100</v>
      </c>
      <c r="L87" s="43" t="s">
        <v>100</v>
      </c>
      <c r="M87" s="65" t="s">
        <v>100</v>
      </c>
      <c r="N87" s="66" t="s">
        <v>100</v>
      </c>
      <c r="O87" s="65" t="s">
        <v>100</v>
      </c>
      <c r="P87" s="43" t="s">
        <v>100</v>
      </c>
      <c r="Q87" s="43" t="s">
        <v>100</v>
      </c>
      <c r="R87" s="43" t="s">
        <v>100</v>
      </c>
      <c r="S87" s="44" t="s">
        <v>100</v>
      </c>
    </row>
    <row r="88" spans="1:19" x14ac:dyDescent="0.25">
      <c r="A88" s="17" t="s">
        <v>59</v>
      </c>
      <c r="B88" s="67">
        <f>SUM(B84:B87)</f>
        <v>1652</v>
      </c>
      <c r="C88" s="68">
        <f t="shared" ref="C88:S88" si="12">SUM(C84:C87)</f>
        <v>2145</v>
      </c>
      <c r="D88" s="68">
        <f t="shared" si="12"/>
        <v>1330</v>
      </c>
      <c r="E88" s="68">
        <f t="shared" si="12"/>
        <v>60</v>
      </c>
      <c r="F88" s="68">
        <f t="shared" si="12"/>
        <v>0</v>
      </c>
      <c r="G88" s="69">
        <f t="shared" si="12"/>
        <v>5187</v>
      </c>
      <c r="H88" s="70">
        <f t="shared" si="12"/>
        <v>0</v>
      </c>
      <c r="I88" s="68">
        <f t="shared" si="12"/>
        <v>0</v>
      </c>
      <c r="J88" s="68">
        <f t="shared" si="12"/>
        <v>0</v>
      </c>
      <c r="K88" s="68">
        <f t="shared" si="12"/>
        <v>0</v>
      </c>
      <c r="L88" s="68">
        <f t="shared" si="12"/>
        <v>0</v>
      </c>
      <c r="M88" s="71">
        <f t="shared" si="12"/>
        <v>0</v>
      </c>
      <c r="N88" s="72">
        <f t="shared" si="12"/>
        <v>0</v>
      </c>
      <c r="O88" s="71">
        <f t="shared" si="12"/>
        <v>0</v>
      </c>
      <c r="P88" s="68">
        <f t="shared" si="12"/>
        <v>0</v>
      </c>
      <c r="Q88" s="68">
        <f t="shared" si="12"/>
        <v>0</v>
      </c>
      <c r="R88" s="68">
        <f t="shared" si="12"/>
        <v>0</v>
      </c>
      <c r="S88" s="69">
        <f t="shared" si="12"/>
        <v>0</v>
      </c>
    </row>
    <row r="89" spans="1:19" x14ac:dyDescent="0.25">
      <c r="A89" s="36"/>
      <c r="B89" s="37"/>
      <c r="C89" s="38"/>
      <c r="D89" s="38"/>
      <c r="E89" s="38"/>
      <c r="F89" s="38"/>
      <c r="G89" s="39"/>
      <c r="H89" s="47"/>
      <c r="I89" s="38"/>
      <c r="J89" s="38"/>
      <c r="K89" s="38"/>
      <c r="L89" s="38"/>
      <c r="M89" s="63"/>
      <c r="N89" s="64"/>
      <c r="O89" s="63"/>
      <c r="P89" s="38"/>
      <c r="Q89" s="38"/>
      <c r="R89" s="38"/>
      <c r="S89" s="39"/>
    </row>
    <row r="90" spans="1:19" x14ac:dyDescent="0.25">
      <c r="A90" s="17" t="s">
        <v>75</v>
      </c>
      <c r="B90" s="37"/>
      <c r="C90" s="38"/>
      <c r="D90" s="38"/>
      <c r="E90" s="38"/>
      <c r="F90" s="38"/>
      <c r="G90" s="39"/>
      <c r="H90" s="47"/>
      <c r="I90" s="38"/>
      <c r="J90" s="38"/>
      <c r="K90" s="38"/>
      <c r="L90" s="38"/>
      <c r="M90" s="63"/>
      <c r="N90" s="64"/>
      <c r="O90" s="63"/>
      <c r="P90" s="38"/>
      <c r="Q90" s="38"/>
      <c r="R90" s="38"/>
      <c r="S90" s="39"/>
    </row>
    <row r="91" spans="1:19" x14ac:dyDescent="0.25">
      <c r="A91" s="41" t="s">
        <v>95</v>
      </c>
      <c r="B91" s="42">
        <v>892</v>
      </c>
      <c r="C91" s="43">
        <v>2213</v>
      </c>
      <c r="D91" s="43">
        <v>985</v>
      </c>
      <c r="E91" s="43">
        <v>22</v>
      </c>
      <c r="F91" s="43">
        <v>0</v>
      </c>
      <c r="G91" s="44">
        <v>4112</v>
      </c>
      <c r="H91" s="45">
        <v>0</v>
      </c>
      <c r="I91" s="43">
        <v>0</v>
      </c>
      <c r="J91" s="43">
        <v>0</v>
      </c>
      <c r="K91" s="43">
        <v>0</v>
      </c>
      <c r="L91" s="43">
        <v>0</v>
      </c>
      <c r="M91" s="65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96</v>
      </c>
      <c r="B92" s="42" t="s">
        <v>100</v>
      </c>
      <c r="C92" s="43" t="s">
        <v>100</v>
      </c>
      <c r="D92" s="43" t="s">
        <v>100</v>
      </c>
      <c r="E92" s="43" t="s">
        <v>100</v>
      </c>
      <c r="F92" s="43" t="s">
        <v>100</v>
      </c>
      <c r="G92" s="44" t="s">
        <v>100</v>
      </c>
      <c r="H92" s="45" t="s">
        <v>100</v>
      </c>
      <c r="I92" s="43" t="s">
        <v>100</v>
      </c>
      <c r="J92" s="43" t="s">
        <v>100</v>
      </c>
      <c r="K92" s="43" t="s">
        <v>100</v>
      </c>
      <c r="L92" s="43" t="s">
        <v>100</v>
      </c>
      <c r="M92" s="65" t="s">
        <v>100</v>
      </c>
      <c r="N92" s="66" t="s">
        <v>100</v>
      </c>
      <c r="O92" s="65" t="s">
        <v>100</v>
      </c>
      <c r="P92" s="43" t="s">
        <v>100</v>
      </c>
      <c r="Q92" s="43" t="s">
        <v>100</v>
      </c>
      <c r="R92" s="43" t="s">
        <v>100</v>
      </c>
      <c r="S92" s="44" t="s">
        <v>100</v>
      </c>
    </row>
    <row r="93" spans="1:19" x14ac:dyDescent="0.25">
      <c r="A93" s="41" t="s">
        <v>97</v>
      </c>
      <c r="B93" s="42" t="s">
        <v>100</v>
      </c>
      <c r="C93" s="43" t="s">
        <v>100</v>
      </c>
      <c r="D93" s="43" t="s">
        <v>100</v>
      </c>
      <c r="E93" s="43" t="s">
        <v>100</v>
      </c>
      <c r="F93" s="43" t="s">
        <v>100</v>
      </c>
      <c r="G93" s="44" t="s">
        <v>100</v>
      </c>
      <c r="H93" s="45" t="s">
        <v>100</v>
      </c>
      <c r="I93" s="43" t="s">
        <v>100</v>
      </c>
      <c r="J93" s="43" t="s">
        <v>100</v>
      </c>
      <c r="K93" s="43" t="s">
        <v>100</v>
      </c>
      <c r="L93" s="43" t="s">
        <v>100</v>
      </c>
      <c r="M93" s="65" t="s">
        <v>100</v>
      </c>
      <c r="N93" s="66" t="s">
        <v>100</v>
      </c>
      <c r="O93" s="65" t="s">
        <v>100</v>
      </c>
      <c r="P93" s="43" t="s">
        <v>100</v>
      </c>
      <c r="Q93" s="43" t="s">
        <v>100</v>
      </c>
      <c r="R93" s="43" t="s">
        <v>100</v>
      </c>
      <c r="S93" s="44" t="s">
        <v>100</v>
      </c>
    </row>
    <row r="94" spans="1:19" x14ac:dyDescent="0.25">
      <c r="A94" s="41" t="s">
        <v>98</v>
      </c>
      <c r="B94" s="42" t="s">
        <v>100</v>
      </c>
      <c r="C94" s="43" t="s">
        <v>100</v>
      </c>
      <c r="D94" s="43" t="s">
        <v>100</v>
      </c>
      <c r="E94" s="43" t="s">
        <v>100</v>
      </c>
      <c r="F94" s="43" t="s">
        <v>100</v>
      </c>
      <c r="G94" s="44" t="s">
        <v>100</v>
      </c>
      <c r="H94" s="45" t="s">
        <v>100</v>
      </c>
      <c r="I94" s="43" t="s">
        <v>100</v>
      </c>
      <c r="J94" s="43" t="s">
        <v>100</v>
      </c>
      <c r="K94" s="43" t="s">
        <v>100</v>
      </c>
      <c r="L94" s="43" t="s">
        <v>100</v>
      </c>
      <c r="M94" s="65" t="s">
        <v>100</v>
      </c>
      <c r="N94" s="66" t="s">
        <v>100</v>
      </c>
      <c r="O94" s="65" t="s">
        <v>100</v>
      </c>
      <c r="P94" s="43" t="s">
        <v>100</v>
      </c>
      <c r="Q94" s="43" t="s">
        <v>100</v>
      </c>
      <c r="R94" s="43" t="s">
        <v>100</v>
      </c>
      <c r="S94" s="44" t="s">
        <v>100</v>
      </c>
    </row>
    <row r="95" spans="1:19" x14ac:dyDescent="0.25">
      <c r="A95" s="17" t="s">
        <v>59</v>
      </c>
      <c r="B95" s="67">
        <f>SUM(B91:B94)</f>
        <v>892</v>
      </c>
      <c r="C95" s="68">
        <f t="shared" ref="C95:S95" si="13">SUM(C91:C94)</f>
        <v>2213</v>
      </c>
      <c r="D95" s="68">
        <f t="shared" si="13"/>
        <v>985</v>
      </c>
      <c r="E95" s="68">
        <f t="shared" si="13"/>
        <v>22</v>
      </c>
      <c r="F95" s="68">
        <f t="shared" si="13"/>
        <v>0</v>
      </c>
      <c r="G95" s="69">
        <f t="shared" si="13"/>
        <v>4112</v>
      </c>
      <c r="H95" s="70">
        <f t="shared" si="13"/>
        <v>0</v>
      </c>
      <c r="I95" s="68">
        <f t="shared" si="13"/>
        <v>0</v>
      </c>
      <c r="J95" s="68">
        <f t="shared" si="13"/>
        <v>0</v>
      </c>
      <c r="K95" s="68">
        <f t="shared" si="13"/>
        <v>0</v>
      </c>
      <c r="L95" s="68">
        <f t="shared" si="13"/>
        <v>0</v>
      </c>
      <c r="M95" s="71">
        <f t="shared" si="13"/>
        <v>0</v>
      </c>
      <c r="N95" s="72">
        <f t="shared" si="13"/>
        <v>0</v>
      </c>
      <c r="O95" s="71">
        <f t="shared" si="13"/>
        <v>0</v>
      </c>
      <c r="P95" s="68">
        <f t="shared" si="13"/>
        <v>0</v>
      </c>
      <c r="Q95" s="68">
        <f t="shared" si="13"/>
        <v>0</v>
      </c>
      <c r="R95" s="68">
        <f t="shared" si="13"/>
        <v>0</v>
      </c>
      <c r="S95" s="69">
        <f t="shared" si="13"/>
        <v>0</v>
      </c>
    </row>
    <row r="96" spans="1:19" x14ac:dyDescent="0.25">
      <c r="A96" s="36"/>
      <c r="B96" s="37"/>
      <c r="C96" s="38"/>
      <c r="D96" s="38"/>
      <c r="E96" s="38"/>
      <c r="F96" s="38"/>
      <c r="G96" s="39"/>
      <c r="H96" s="47"/>
      <c r="I96" s="38"/>
      <c r="J96" s="38"/>
      <c r="K96" s="38"/>
      <c r="L96" s="38"/>
      <c r="M96" s="63"/>
      <c r="N96" s="64"/>
      <c r="O96" s="63"/>
      <c r="P96" s="38"/>
      <c r="Q96" s="38"/>
      <c r="R96" s="38"/>
      <c r="S96" s="39"/>
    </row>
    <row r="97" spans="1:19" x14ac:dyDescent="0.25">
      <c r="A97" s="17" t="s">
        <v>76</v>
      </c>
      <c r="B97" s="37"/>
      <c r="C97" s="38"/>
      <c r="D97" s="38"/>
      <c r="E97" s="38"/>
      <c r="F97" s="38"/>
      <c r="G97" s="39"/>
      <c r="H97" s="47"/>
      <c r="I97" s="38"/>
      <c r="J97" s="38"/>
      <c r="K97" s="38"/>
      <c r="L97" s="38"/>
      <c r="M97" s="63"/>
      <c r="N97" s="64"/>
      <c r="O97" s="63"/>
      <c r="P97" s="38"/>
      <c r="Q97" s="38"/>
      <c r="R97" s="38"/>
      <c r="S97" s="39"/>
    </row>
    <row r="98" spans="1:19" x14ac:dyDescent="0.25">
      <c r="A98" s="41" t="s">
        <v>95</v>
      </c>
      <c r="B98" s="42">
        <v>0</v>
      </c>
      <c r="C98" s="43">
        <v>0</v>
      </c>
      <c r="D98" s="43">
        <v>0</v>
      </c>
      <c r="E98" s="43">
        <v>0</v>
      </c>
      <c r="F98" s="43">
        <v>0</v>
      </c>
      <c r="G98" s="44">
        <v>0</v>
      </c>
      <c r="H98" s="45">
        <v>186</v>
      </c>
      <c r="I98" s="43">
        <v>765</v>
      </c>
      <c r="J98" s="43">
        <v>82</v>
      </c>
      <c r="K98" s="43">
        <v>0</v>
      </c>
      <c r="L98" s="43">
        <v>0</v>
      </c>
      <c r="M98" s="65">
        <v>1033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96</v>
      </c>
      <c r="B99" s="42" t="s">
        <v>100</v>
      </c>
      <c r="C99" s="43" t="s">
        <v>100</v>
      </c>
      <c r="D99" s="43" t="s">
        <v>100</v>
      </c>
      <c r="E99" s="43" t="s">
        <v>100</v>
      </c>
      <c r="F99" s="43" t="s">
        <v>100</v>
      </c>
      <c r="G99" s="44" t="s">
        <v>100</v>
      </c>
      <c r="H99" s="45" t="s">
        <v>100</v>
      </c>
      <c r="I99" s="43" t="s">
        <v>100</v>
      </c>
      <c r="J99" s="43" t="s">
        <v>100</v>
      </c>
      <c r="K99" s="43" t="s">
        <v>100</v>
      </c>
      <c r="L99" s="43" t="s">
        <v>100</v>
      </c>
      <c r="M99" s="65" t="s">
        <v>100</v>
      </c>
      <c r="N99" s="66" t="s">
        <v>100</v>
      </c>
      <c r="O99" s="65" t="s">
        <v>100</v>
      </c>
      <c r="P99" s="43" t="s">
        <v>100</v>
      </c>
      <c r="Q99" s="43" t="s">
        <v>100</v>
      </c>
      <c r="R99" s="43" t="s">
        <v>100</v>
      </c>
      <c r="S99" s="44" t="s">
        <v>100</v>
      </c>
    </row>
    <row r="100" spans="1:19" x14ac:dyDescent="0.25">
      <c r="A100" s="41" t="s">
        <v>97</v>
      </c>
      <c r="B100" s="42" t="s">
        <v>100</v>
      </c>
      <c r="C100" s="43" t="s">
        <v>100</v>
      </c>
      <c r="D100" s="43" t="s">
        <v>100</v>
      </c>
      <c r="E100" s="43" t="s">
        <v>100</v>
      </c>
      <c r="F100" s="43" t="s">
        <v>100</v>
      </c>
      <c r="G100" s="44" t="s">
        <v>100</v>
      </c>
      <c r="H100" s="45" t="s">
        <v>100</v>
      </c>
      <c r="I100" s="43" t="s">
        <v>100</v>
      </c>
      <c r="J100" s="43" t="s">
        <v>100</v>
      </c>
      <c r="K100" s="43" t="s">
        <v>100</v>
      </c>
      <c r="L100" s="43" t="s">
        <v>100</v>
      </c>
      <c r="M100" s="65" t="s">
        <v>100</v>
      </c>
      <c r="N100" s="66" t="s">
        <v>100</v>
      </c>
      <c r="O100" s="65" t="s">
        <v>100</v>
      </c>
      <c r="P100" s="43" t="s">
        <v>100</v>
      </c>
      <c r="Q100" s="43" t="s">
        <v>100</v>
      </c>
      <c r="R100" s="43" t="s">
        <v>100</v>
      </c>
      <c r="S100" s="44" t="s">
        <v>100</v>
      </c>
    </row>
    <row r="101" spans="1:19" x14ac:dyDescent="0.25">
      <c r="A101" s="41" t="s">
        <v>98</v>
      </c>
      <c r="B101" s="42" t="s">
        <v>100</v>
      </c>
      <c r="C101" s="43" t="s">
        <v>100</v>
      </c>
      <c r="D101" s="43" t="s">
        <v>100</v>
      </c>
      <c r="E101" s="43" t="s">
        <v>100</v>
      </c>
      <c r="F101" s="43" t="s">
        <v>100</v>
      </c>
      <c r="G101" s="44" t="s">
        <v>100</v>
      </c>
      <c r="H101" s="45" t="s">
        <v>100</v>
      </c>
      <c r="I101" s="43" t="s">
        <v>100</v>
      </c>
      <c r="J101" s="43" t="s">
        <v>100</v>
      </c>
      <c r="K101" s="43" t="s">
        <v>100</v>
      </c>
      <c r="L101" s="43" t="s">
        <v>100</v>
      </c>
      <c r="M101" s="65" t="s">
        <v>100</v>
      </c>
      <c r="N101" s="66" t="s">
        <v>100</v>
      </c>
      <c r="O101" s="65" t="s">
        <v>100</v>
      </c>
      <c r="P101" s="43" t="s">
        <v>100</v>
      </c>
      <c r="Q101" s="43" t="s">
        <v>100</v>
      </c>
      <c r="R101" s="43" t="s">
        <v>100</v>
      </c>
      <c r="S101" s="44" t="s">
        <v>100</v>
      </c>
    </row>
    <row r="102" spans="1:19" s="27" customFormat="1" x14ac:dyDescent="0.25">
      <c r="A102" s="17" t="s">
        <v>59</v>
      </c>
      <c r="B102" s="67">
        <f>SUM(B98:B101)</f>
        <v>0</v>
      </c>
      <c r="C102" s="68">
        <f t="shared" ref="C102:S102" si="14">SUM(C98:C101)</f>
        <v>0</v>
      </c>
      <c r="D102" s="68">
        <f t="shared" si="14"/>
        <v>0</v>
      </c>
      <c r="E102" s="68">
        <f t="shared" si="14"/>
        <v>0</v>
      </c>
      <c r="F102" s="68">
        <f t="shared" si="14"/>
        <v>0</v>
      </c>
      <c r="G102" s="69">
        <f t="shared" si="14"/>
        <v>0</v>
      </c>
      <c r="H102" s="70">
        <f t="shared" si="14"/>
        <v>186</v>
      </c>
      <c r="I102" s="68">
        <f t="shared" si="14"/>
        <v>765</v>
      </c>
      <c r="J102" s="68">
        <f t="shared" si="14"/>
        <v>82</v>
      </c>
      <c r="K102" s="68">
        <f t="shared" si="14"/>
        <v>0</v>
      </c>
      <c r="L102" s="68">
        <f t="shared" si="14"/>
        <v>0</v>
      </c>
      <c r="M102" s="71">
        <f t="shared" si="14"/>
        <v>1033</v>
      </c>
      <c r="N102" s="72">
        <f t="shared" si="14"/>
        <v>0</v>
      </c>
      <c r="O102" s="71">
        <f t="shared" si="14"/>
        <v>0</v>
      </c>
      <c r="P102" s="68">
        <f t="shared" si="14"/>
        <v>0</v>
      </c>
      <c r="Q102" s="68">
        <f t="shared" si="14"/>
        <v>0</v>
      </c>
      <c r="R102" s="68">
        <f t="shared" si="14"/>
        <v>0</v>
      </c>
      <c r="S102" s="69">
        <f t="shared" si="14"/>
        <v>0</v>
      </c>
    </row>
    <row r="103" spans="1:19" x14ac:dyDescent="0.25">
      <c r="A103" s="36"/>
      <c r="B103" s="37"/>
      <c r="C103" s="38"/>
      <c r="D103" s="38"/>
      <c r="E103" s="38"/>
      <c r="F103" s="38"/>
      <c r="G103" s="39"/>
      <c r="H103" s="47"/>
      <c r="I103" s="38"/>
      <c r="J103" s="38"/>
      <c r="K103" s="38"/>
      <c r="L103" s="38"/>
      <c r="M103" s="63"/>
      <c r="N103" s="64"/>
      <c r="O103" s="63"/>
      <c r="P103" s="38"/>
      <c r="Q103" s="38"/>
      <c r="R103" s="38"/>
      <c r="S103" s="39"/>
    </row>
    <row r="104" spans="1:19" x14ac:dyDescent="0.25">
      <c r="A104" s="17" t="s">
        <v>77</v>
      </c>
      <c r="B104" s="37"/>
      <c r="C104" s="38"/>
      <c r="D104" s="38"/>
      <c r="E104" s="38"/>
      <c r="F104" s="38"/>
      <c r="G104" s="39"/>
      <c r="H104" s="47"/>
      <c r="I104" s="38"/>
      <c r="J104" s="38"/>
      <c r="K104" s="38"/>
      <c r="L104" s="38"/>
      <c r="M104" s="63"/>
      <c r="N104" s="64"/>
      <c r="O104" s="63"/>
      <c r="P104" s="38"/>
      <c r="Q104" s="38"/>
      <c r="R104" s="38"/>
      <c r="S104" s="39"/>
    </row>
    <row r="105" spans="1:19" x14ac:dyDescent="0.25">
      <c r="A105" s="41" t="s">
        <v>95</v>
      </c>
      <c r="B105" s="42">
        <v>29</v>
      </c>
      <c r="C105" s="43">
        <v>3315</v>
      </c>
      <c r="D105" s="43">
        <v>419</v>
      </c>
      <c r="E105" s="43">
        <v>3</v>
      </c>
      <c r="F105" s="43">
        <v>87</v>
      </c>
      <c r="G105" s="44">
        <v>3853</v>
      </c>
      <c r="H105" s="45">
        <v>0</v>
      </c>
      <c r="I105" s="43">
        <v>0</v>
      </c>
      <c r="J105" s="43">
        <v>0</v>
      </c>
      <c r="K105" s="43">
        <v>0</v>
      </c>
      <c r="L105" s="43">
        <v>0</v>
      </c>
      <c r="M105" s="65">
        <v>0</v>
      </c>
      <c r="N105" s="66">
        <v>0</v>
      </c>
      <c r="O105" s="65">
        <v>0</v>
      </c>
      <c r="P105" s="43">
        <v>0</v>
      </c>
      <c r="Q105" s="43">
        <v>0</v>
      </c>
      <c r="R105" s="43">
        <v>0</v>
      </c>
      <c r="S105" s="44">
        <v>0</v>
      </c>
    </row>
    <row r="106" spans="1:19" x14ac:dyDescent="0.25">
      <c r="A106" s="41" t="s">
        <v>96</v>
      </c>
      <c r="B106" s="42" t="s">
        <v>100</v>
      </c>
      <c r="C106" s="43" t="s">
        <v>100</v>
      </c>
      <c r="D106" s="43" t="s">
        <v>100</v>
      </c>
      <c r="E106" s="43" t="s">
        <v>100</v>
      </c>
      <c r="F106" s="43" t="s">
        <v>100</v>
      </c>
      <c r="G106" s="44" t="s">
        <v>100</v>
      </c>
      <c r="H106" s="45" t="s">
        <v>100</v>
      </c>
      <c r="I106" s="43" t="s">
        <v>100</v>
      </c>
      <c r="J106" s="43" t="s">
        <v>100</v>
      </c>
      <c r="K106" s="43" t="s">
        <v>100</v>
      </c>
      <c r="L106" s="43" t="s">
        <v>100</v>
      </c>
      <c r="M106" s="65" t="s">
        <v>100</v>
      </c>
      <c r="N106" s="66" t="s">
        <v>100</v>
      </c>
      <c r="O106" s="65" t="s">
        <v>100</v>
      </c>
      <c r="P106" s="43" t="s">
        <v>100</v>
      </c>
      <c r="Q106" s="43" t="s">
        <v>100</v>
      </c>
      <c r="R106" s="43" t="s">
        <v>100</v>
      </c>
      <c r="S106" s="44" t="s">
        <v>100</v>
      </c>
    </row>
    <row r="107" spans="1:19" x14ac:dyDescent="0.25">
      <c r="A107" s="41" t="s">
        <v>97</v>
      </c>
      <c r="B107" s="42" t="s">
        <v>100</v>
      </c>
      <c r="C107" s="43" t="s">
        <v>100</v>
      </c>
      <c r="D107" s="43" t="s">
        <v>100</v>
      </c>
      <c r="E107" s="43" t="s">
        <v>100</v>
      </c>
      <c r="F107" s="43" t="s">
        <v>100</v>
      </c>
      <c r="G107" s="44" t="s">
        <v>100</v>
      </c>
      <c r="H107" s="45" t="s">
        <v>100</v>
      </c>
      <c r="I107" s="43" t="s">
        <v>100</v>
      </c>
      <c r="J107" s="43" t="s">
        <v>100</v>
      </c>
      <c r="K107" s="43" t="s">
        <v>100</v>
      </c>
      <c r="L107" s="43" t="s">
        <v>100</v>
      </c>
      <c r="M107" s="65" t="s">
        <v>100</v>
      </c>
      <c r="N107" s="66" t="s">
        <v>100</v>
      </c>
      <c r="O107" s="65" t="s">
        <v>100</v>
      </c>
      <c r="P107" s="43" t="s">
        <v>100</v>
      </c>
      <c r="Q107" s="43" t="s">
        <v>100</v>
      </c>
      <c r="R107" s="43" t="s">
        <v>100</v>
      </c>
      <c r="S107" s="44" t="s">
        <v>100</v>
      </c>
    </row>
    <row r="108" spans="1:19" x14ac:dyDescent="0.25">
      <c r="A108" s="41" t="s">
        <v>98</v>
      </c>
      <c r="B108" s="42" t="s">
        <v>100</v>
      </c>
      <c r="C108" s="43" t="s">
        <v>100</v>
      </c>
      <c r="D108" s="43" t="s">
        <v>100</v>
      </c>
      <c r="E108" s="43" t="s">
        <v>100</v>
      </c>
      <c r="F108" s="43" t="s">
        <v>100</v>
      </c>
      <c r="G108" s="44" t="s">
        <v>100</v>
      </c>
      <c r="H108" s="45" t="s">
        <v>100</v>
      </c>
      <c r="I108" s="43" t="s">
        <v>100</v>
      </c>
      <c r="J108" s="43" t="s">
        <v>100</v>
      </c>
      <c r="K108" s="43" t="s">
        <v>100</v>
      </c>
      <c r="L108" s="43" t="s">
        <v>100</v>
      </c>
      <c r="M108" s="65" t="s">
        <v>100</v>
      </c>
      <c r="N108" s="66" t="s">
        <v>100</v>
      </c>
      <c r="O108" s="65" t="s">
        <v>100</v>
      </c>
      <c r="P108" s="43" t="s">
        <v>100</v>
      </c>
      <c r="Q108" s="43" t="s">
        <v>100</v>
      </c>
      <c r="R108" s="43" t="s">
        <v>100</v>
      </c>
      <c r="S108" s="44" t="s">
        <v>100</v>
      </c>
    </row>
    <row r="109" spans="1:19" s="27" customFormat="1" x14ac:dyDescent="0.25">
      <c r="A109" s="17" t="s">
        <v>59</v>
      </c>
      <c r="B109" s="67">
        <f>SUM(B105:B108)</f>
        <v>29</v>
      </c>
      <c r="C109" s="68">
        <f t="shared" ref="C109:S109" si="15">SUM(C105:C108)</f>
        <v>3315</v>
      </c>
      <c r="D109" s="68">
        <f t="shared" si="15"/>
        <v>419</v>
      </c>
      <c r="E109" s="68">
        <f t="shared" si="15"/>
        <v>3</v>
      </c>
      <c r="F109" s="68">
        <f t="shared" si="15"/>
        <v>87</v>
      </c>
      <c r="G109" s="69">
        <f t="shared" si="15"/>
        <v>3853</v>
      </c>
      <c r="H109" s="70">
        <f t="shared" si="15"/>
        <v>0</v>
      </c>
      <c r="I109" s="68">
        <f t="shared" si="15"/>
        <v>0</v>
      </c>
      <c r="J109" s="68">
        <f t="shared" si="15"/>
        <v>0</v>
      </c>
      <c r="K109" s="68">
        <f t="shared" si="15"/>
        <v>0</v>
      </c>
      <c r="L109" s="68">
        <f t="shared" si="15"/>
        <v>0</v>
      </c>
      <c r="M109" s="71">
        <f t="shared" si="15"/>
        <v>0</v>
      </c>
      <c r="N109" s="72">
        <f t="shared" si="15"/>
        <v>0</v>
      </c>
      <c r="O109" s="71">
        <f t="shared" si="15"/>
        <v>0</v>
      </c>
      <c r="P109" s="68">
        <f t="shared" si="15"/>
        <v>0</v>
      </c>
      <c r="Q109" s="68">
        <f t="shared" si="15"/>
        <v>0</v>
      </c>
      <c r="R109" s="68">
        <f t="shared" si="15"/>
        <v>0</v>
      </c>
      <c r="S109" s="69">
        <f t="shared" si="15"/>
        <v>0</v>
      </c>
    </row>
    <row r="110" spans="1:19" x14ac:dyDescent="0.25">
      <c r="A110" s="36"/>
      <c r="B110" s="37"/>
      <c r="C110" s="38"/>
      <c r="D110" s="38"/>
      <c r="E110" s="38"/>
      <c r="F110" s="38"/>
      <c r="G110" s="39"/>
      <c r="H110" s="47"/>
      <c r="I110" s="38"/>
      <c r="J110" s="38"/>
      <c r="K110" s="38"/>
      <c r="L110" s="38"/>
      <c r="M110" s="63"/>
      <c r="N110" s="64"/>
      <c r="O110" s="63"/>
      <c r="P110" s="38"/>
      <c r="Q110" s="38"/>
      <c r="R110" s="38"/>
      <c r="S110" s="39"/>
    </row>
    <row r="111" spans="1:19" x14ac:dyDescent="0.25">
      <c r="A111" s="17" t="s">
        <v>89</v>
      </c>
      <c r="B111" s="37"/>
      <c r="C111" s="38"/>
      <c r="D111" s="38"/>
      <c r="E111" s="38"/>
      <c r="F111" s="38"/>
      <c r="G111" s="39"/>
      <c r="H111" s="47"/>
      <c r="I111" s="38"/>
      <c r="J111" s="38"/>
      <c r="K111" s="38"/>
      <c r="L111" s="38"/>
      <c r="M111" s="63"/>
      <c r="N111" s="64"/>
      <c r="O111" s="63"/>
      <c r="P111" s="38"/>
      <c r="Q111" s="38"/>
      <c r="R111" s="38"/>
      <c r="S111" s="39"/>
    </row>
    <row r="112" spans="1:19" x14ac:dyDescent="0.25">
      <c r="A112" s="41" t="s">
        <v>95</v>
      </c>
      <c r="B112" s="42">
        <v>30</v>
      </c>
      <c r="C112" s="43">
        <v>3543</v>
      </c>
      <c r="D112" s="43">
        <v>449</v>
      </c>
      <c r="E112" s="43">
        <v>4</v>
      </c>
      <c r="F112" s="43">
        <v>92</v>
      </c>
      <c r="G112" s="44">
        <v>4118</v>
      </c>
      <c r="H112" s="45">
        <v>0</v>
      </c>
      <c r="I112" s="43">
        <v>0</v>
      </c>
      <c r="J112" s="43">
        <v>0</v>
      </c>
      <c r="K112" s="43">
        <v>0</v>
      </c>
      <c r="L112" s="43">
        <v>0</v>
      </c>
      <c r="M112" s="65">
        <v>0</v>
      </c>
      <c r="N112" s="66">
        <v>0</v>
      </c>
      <c r="O112" s="65">
        <v>0</v>
      </c>
      <c r="P112" s="43">
        <v>0</v>
      </c>
      <c r="Q112" s="43">
        <v>0</v>
      </c>
      <c r="R112" s="43">
        <v>0</v>
      </c>
      <c r="S112" s="44">
        <v>0</v>
      </c>
    </row>
    <row r="113" spans="1:19" x14ac:dyDescent="0.25">
      <c r="A113" s="41" t="s">
        <v>96</v>
      </c>
      <c r="B113" s="42" t="s">
        <v>100</v>
      </c>
      <c r="C113" s="43" t="s">
        <v>100</v>
      </c>
      <c r="D113" s="43" t="s">
        <v>100</v>
      </c>
      <c r="E113" s="43" t="s">
        <v>100</v>
      </c>
      <c r="F113" s="43" t="s">
        <v>100</v>
      </c>
      <c r="G113" s="44" t="s">
        <v>100</v>
      </c>
      <c r="H113" s="45" t="s">
        <v>100</v>
      </c>
      <c r="I113" s="43" t="s">
        <v>100</v>
      </c>
      <c r="J113" s="43" t="s">
        <v>100</v>
      </c>
      <c r="K113" s="43" t="s">
        <v>100</v>
      </c>
      <c r="L113" s="43" t="s">
        <v>100</v>
      </c>
      <c r="M113" s="65" t="s">
        <v>100</v>
      </c>
      <c r="N113" s="66" t="s">
        <v>100</v>
      </c>
      <c r="O113" s="65" t="s">
        <v>100</v>
      </c>
      <c r="P113" s="43" t="s">
        <v>100</v>
      </c>
      <c r="Q113" s="43" t="s">
        <v>100</v>
      </c>
      <c r="R113" s="43" t="s">
        <v>100</v>
      </c>
      <c r="S113" s="44" t="s">
        <v>100</v>
      </c>
    </row>
    <row r="114" spans="1:19" x14ac:dyDescent="0.25">
      <c r="A114" s="41" t="s">
        <v>97</v>
      </c>
      <c r="B114" s="42" t="s">
        <v>100</v>
      </c>
      <c r="C114" s="43" t="s">
        <v>100</v>
      </c>
      <c r="D114" s="43" t="s">
        <v>100</v>
      </c>
      <c r="E114" s="43" t="s">
        <v>100</v>
      </c>
      <c r="F114" s="43" t="s">
        <v>100</v>
      </c>
      <c r="G114" s="44" t="s">
        <v>100</v>
      </c>
      <c r="H114" s="45" t="s">
        <v>100</v>
      </c>
      <c r="I114" s="43" t="s">
        <v>100</v>
      </c>
      <c r="J114" s="43" t="s">
        <v>100</v>
      </c>
      <c r="K114" s="43" t="s">
        <v>100</v>
      </c>
      <c r="L114" s="43" t="s">
        <v>100</v>
      </c>
      <c r="M114" s="65" t="s">
        <v>100</v>
      </c>
      <c r="N114" s="66" t="s">
        <v>100</v>
      </c>
      <c r="O114" s="65" t="s">
        <v>100</v>
      </c>
      <c r="P114" s="43" t="s">
        <v>100</v>
      </c>
      <c r="Q114" s="43" t="s">
        <v>100</v>
      </c>
      <c r="R114" s="43" t="s">
        <v>100</v>
      </c>
      <c r="S114" s="44" t="s">
        <v>100</v>
      </c>
    </row>
    <row r="115" spans="1:19" x14ac:dyDescent="0.25">
      <c r="A115" s="41" t="s">
        <v>98</v>
      </c>
      <c r="B115" s="42" t="s">
        <v>100</v>
      </c>
      <c r="C115" s="43" t="s">
        <v>100</v>
      </c>
      <c r="D115" s="43" t="s">
        <v>100</v>
      </c>
      <c r="E115" s="43" t="s">
        <v>100</v>
      </c>
      <c r="F115" s="43" t="s">
        <v>100</v>
      </c>
      <c r="G115" s="44" t="s">
        <v>100</v>
      </c>
      <c r="H115" s="45" t="s">
        <v>100</v>
      </c>
      <c r="I115" s="43" t="s">
        <v>100</v>
      </c>
      <c r="J115" s="43" t="s">
        <v>100</v>
      </c>
      <c r="K115" s="43" t="s">
        <v>100</v>
      </c>
      <c r="L115" s="43" t="s">
        <v>100</v>
      </c>
      <c r="M115" s="65" t="s">
        <v>100</v>
      </c>
      <c r="N115" s="66" t="s">
        <v>100</v>
      </c>
      <c r="O115" s="65" t="s">
        <v>100</v>
      </c>
      <c r="P115" s="43" t="s">
        <v>100</v>
      </c>
      <c r="Q115" s="43" t="s">
        <v>100</v>
      </c>
      <c r="R115" s="43" t="s">
        <v>100</v>
      </c>
      <c r="S115" s="44" t="s">
        <v>100</v>
      </c>
    </row>
    <row r="116" spans="1:19" x14ac:dyDescent="0.25">
      <c r="A116" s="17" t="s">
        <v>59</v>
      </c>
      <c r="B116" s="67">
        <f>SUM(B112:B115)</f>
        <v>30</v>
      </c>
      <c r="C116" s="68">
        <f t="shared" ref="C116:S116" si="16">SUM(C112:C115)</f>
        <v>3543</v>
      </c>
      <c r="D116" s="68">
        <f t="shared" si="16"/>
        <v>449</v>
      </c>
      <c r="E116" s="68">
        <f t="shared" si="16"/>
        <v>4</v>
      </c>
      <c r="F116" s="68">
        <f t="shared" si="16"/>
        <v>92</v>
      </c>
      <c r="G116" s="69">
        <f t="shared" si="16"/>
        <v>4118</v>
      </c>
      <c r="H116" s="70">
        <f t="shared" si="16"/>
        <v>0</v>
      </c>
      <c r="I116" s="68">
        <f t="shared" si="16"/>
        <v>0</v>
      </c>
      <c r="J116" s="68">
        <f t="shared" si="16"/>
        <v>0</v>
      </c>
      <c r="K116" s="68">
        <f t="shared" si="16"/>
        <v>0</v>
      </c>
      <c r="L116" s="68">
        <f t="shared" si="16"/>
        <v>0</v>
      </c>
      <c r="M116" s="71">
        <f t="shared" si="16"/>
        <v>0</v>
      </c>
      <c r="N116" s="72">
        <f t="shared" si="16"/>
        <v>0</v>
      </c>
      <c r="O116" s="71">
        <f t="shared" si="16"/>
        <v>0</v>
      </c>
      <c r="P116" s="68">
        <f t="shared" si="16"/>
        <v>0</v>
      </c>
      <c r="Q116" s="68">
        <f t="shared" si="16"/>
        <v>0</v>
      </c>
      <c r="R116" s="68">
        <f t="shared" si="16"/>
        <v>0</v>
      </c>
      <c r="S116" s="69">
        <f t="shared" si="16"/>
        <v>0</v>
      </c>
    </row>
    <row r="117" spans="1:19" x14ac:dyDescent="0.25">
      <c r="A117" s="17"/>
      <c r="B117" s="37"/>
      <c r="C117" s="38"/>
      <c r="D117" s="38"/>
      <c r="E117" s="38"/>
      <c r="F117" s="38"/>
      <c r="G117" s="39"/>
      <c r="H117" s="47"/>
      <c r="I117" s="38"/>
      <c r="J117" s="38"/>
      <c r="K117" s="38"/>
      <c r="L117" s="38"/>
      <c r="M117" s="63"/>
      <c r="N117" s="64"/>
      <c r="O117" s="63"/>
      <c r="P117" s="38"/>
      <c r="Q117" s="38"/>
      <c r="R117" s="38"/>
      <c r="S117" s="39"/>
    </row>
    <row r="118" spans="1:19" x14ac:dyDescent="0.25">
      <c r="A118" s="17" t="s">
        <v>78</v>
      </c>
      <c r="B118" s="37"/>
      <c r="C118" s="38"/>
      <c r="D118" s="38"/>
      <c r="E118" s="38"/>
      <c r="F118" s="38"/>
      <c r="G118" s="39"/>
      <c r="H118" s="47"/>
      <c r="I118" s="38"/>
      <c r="J118" s="38"/>
      <c r="K118" s="38"/>
      <c r="L118" s="38"/>
      <c r="M118" s="63"/>
      <c r="N118" s="64"/>
      <c r="O118" s="63"/>
      <c r="P118" s="38"/>
      <c r="Q118" s="38"/>
      <c r="R118" s="38"/>
      <c r="S118" s="39"/>
    </row>
    <row r="119" spans="1:19" x14ac:dyDescent="0.25">
      <c r="A119" s="41" t="s">
        <v>95</v>
      </c>
      <c r="B119" s="42">
        <v>0</v>
      </c>
      <c r="C119" s="43">
        <v>0</v>
      </c>
      <c r="D119" s="43">
        <v>0</v>
      </c>
      <c r="E119" s="43">
        <v>0</v>
      </c>
      <c r="F119" s="43">
        <v>0</v>
      </c>
      <c r="G119" s="44">
        <v>0</v>
      </c>
      <c r="H119" s="45">
        <v>112</v>
      </c>
      <c r="I119" s="43">
        <v>2260</v>
      </c>
      <c r="J119" s="43">
        <v>2684</v>
      </c>
      <c r="K119" s="43">
        <v>0</v>
      </c>
      <c r="L119" s="43">
        <v>123</v>
      </c>
      <c r="M119" s="65">
        <v>5179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96</v>
      </c>
      <c r="B120" s="42" t="s">
        <v>100</v>
      </c>
      <c r="C120" s="43" t="s">
        <v>100</v>
      </c>
      <c r="D120" s="43" t="s">
        <v>100</v>
      </c>
      <c r="E120" s="43" t="s">
        <v>100</v>
      </c>
      <c r="F120" s="43" t="s">
        <v>100</v>
      </c>
      <c r="G120" s="44" t="s">
        <v>100</v>
      </c>
      <c r="H120" s="45" t="s">
        <v>100</v>
      </c>
      <c r="I120" s="43" t="s">
        <v>100</v>
      </c>
      <c r="J120" s="43" t="s">
        <v>100</v>
      </c>
      <c r="K120" s="43" t="s">
        <v>100</v>
      </c>
      <c r="L120" s="43" t="s">
        <v>100</v>
      </c>
      <c r="M120" s="65" t="s">
        <v>100</v>
      </c>
      <c r="N120" s="66" t="s">
        <v>100</v>
      </c>
      <c r="O120" s="65" t="s">
        <v>100</v>
      </c>
      <c r="P120" s="43" t="s">
        <v>100</v>
      </c>
      <c r="Q120" s="43" t="s">
        <v>100</v>
      </c>
      <c r="R120" s="43" t="s">
        <v>100</v>
      </c>
      <c r="S120" s="44" t="s">
        <v>100</v>
      </c>
    </row>
    <row r="121" spans="1:19" x14ac:dyDescent="0.25">
      <c r="A121" s="41" t="s">
        <v>97</v>
      </c>
      <c r="B121" s="42" t="s">
        <v>100</v>
      </c>
      <c r="C121" s="43" t="s">
        <v>100</v>
      </c>
      <c r="D121" s="43" t="s">
        <v>100</v>
      </c>
      <c r="E121" s="43" t="s">
        <v>100</v>
      </c>
      <c r="F121" s="43" t="s">
        <v>100</v>
      </c>
      <c r="G121" s="44" t="s">
        <v>100</v>
      </c>
      <c r="H121" s="45" t="s">
        <v>100</v>
      </c>
      <c r="I121" s="43" t="s">
        <v>100</v>
      </c>
      <c r="J121" s="43" t="s">
        <v>100</v>
      </c>
      <c r="K121" s="43" t="s">
        <v>100</v>
      </c>
      <c r="L121" s="43" t="s">
        <v>100</v>
      </c>
      <c r="M121" s="65" t="s">
        <v>100</v>
      </c>
      <c r="N121" s="66" t="s">
        <v>100</v>
      </c>
      <c r="O121" s="65" t="s">
        <v>100</v>
      </c>
      <c r="P121" s="43" t="s">
        <v>100</v>
      </c>
      <c r="Q121" s="43" t="s">
        <v>100</v>
      </c>
      <c r="R121" s="43" t="s">
        <v>100</v>
      </c>
      <c r="S121" s="44" t="s">
        <v>100</v>
      </c>
    </row>
    <row r="122" spans="1:19" x14ac:dyDescent="0.25">
      <c r="A122" s="41" t="s">
        <v>98</v>
      </c>
      <c r="B122" s="42" t="s">
        <v>100</v>
      </c>
      <c r="C122" s="43" t="s">
        <v>100</v>
      </c>
      <c r="D122" s="43" t="s">
        <v>100</v>
      </c>
      <c r="E122" s="43" t="s">
        <v>100</v>
      </c>
      <c r="F122" s="43" t="s">
        <v>100</v>
      </c>
      <c r="G122" s="44" t="s">
        <v>100</v>
      </c>
      <c r="H122" s="45" t="s">
        <v>100</v>
      </c>
      <c r="I122" s="43" t="s">
        <v>100</v>
      </c>
      <c r="J122" s="43" t="s">
        <v>100</v>
      </c>
      <c r="K122" s="43" t="s">
        <v>100</v>
      </c>
      <c r="L122" s="43" t="s">
        <v>100</v>
      </c>
      <c r="M122" s="65" t="s">
        <v>100</v>
      </c>
      <c r="N122" s="66" t="s">
        <v>100</v>
      </c>
      <c r="O122" s="65" t="s">
        <v>100</v>
      </c>
      <c r="P122" s="43" t="s">
        <v>100</v>
      </c>
      <c r="Q122" s="43" t="s">
        <v>100</v>
      </c>
      <c r="R122" s="43" t="s">
        <v>100</v>
      </c>
      <c r="S122" s="44" t="s">
        <v>100</v>
      </c>
    </row>
    <row r="123" spans="1:19" s="27" customFormat="1" x14ac:dyDescent="0.25">
      <c r="A123" s="17" t="s">
        <v>59</v>
      </c>
      <c r="B123" s="67">
        <f>SUM(B119:B122)</f>
        <v>0</v>
      </c>
      <c r="C123" s="68">
        <f t="shared" ref="C123:S123" si="17">SUM(C119:C122)</f>
        <v>0</v>
      </c>
      <c r="D123" s="68">
        <f t="shared" si="17"/>
        <v>0</v>
      </c>
      <c r="E123" s="68">
        <f t="shared" si="17"/>
        <v>0</v>
      </c>
      <c r="F123" s="68">
        <f t="shared" si="17"/>
        <v>0</v>
      </c>
      <c r="G123" s="69">
        <f t="shared" si="17"/>
        <v>0</v>
      </c>
      <c r="H123" s="70">
        <f t="shared" si="17"/>
        <v>112</v>
      </c>
      <c r="I123" s="68">
        <f t="shared" si="17"/>
        <v>2260</v>
      </c>
      <c r="J123" s="68">
        <f t="shared" si="17"/>
        <v>2684</v>
      </c>
      <c r="K123" s="68">
        <f t="shared" si="17"/>
        <v>0</v>
      </c>
      <c r="L123" s="68">
        <f t="shared" si="17"/>
        <v>123</v>
      </c>
      <c r="M123" s="71">
        <f t="shared" si="17"/>
        <v>5179</v>
      </c>
      <c r="N123" s="72">
        <f t="shared" si="17"/>
        <v>0</v>
      </c>
      <c r="O123" s="71">
        <f t="shared" si="17"/>
        <v>0</v>
      </c>
      <c r="P123" s="68">
        <f t="shared" si="17"/>
        <v>0</v>
      </c>
      <c r="Q123" s="68">
        <f t="shared" si="17"/>
        <v>0</v>
      </c>
      <c r="R123" s="68">
        <f t="shared" si="17"/>
        <v>0</v>
      </c>
      <c r="S123" s="69">
        <f t="shared" si="17"/>
        <v>0</v>
      </c>
    </row>
    <row r="124" spans="1:19" x14ac:dyDescent="0.25">
      <c r="A124" s="36"/>
      <c r="B124" s="37"/>
      <c r="C124" s="38"/>
      <c r="D124" s="38"/>
      <c r="E124" s="38"/>
      <c r="F124" s="38"/>
      <c r="G124" s="39"/>
      <c r="H124" s="47"/>
      <c r="I124" s="38"/>
      <c r="J124" s="38"/>
      <c r="K124" s="38"/>
      <c r="L124" s="38"/>
      <c r="M124" s="63"/>
      <c r="N124" s="64"/>
      <c r="O124" s="63"/>
      <c r="P124" s="38"/>
      <c r="Q124" s="38"/>
      <c r="R124" s="38"/>
      <c r="S124" s="39"/>
    </row>
    <row r="125" spans="1:19" x14ac:dyDescent="0.25">
      <c r="A125" s="17" t="s">
        <v>79</v>
      </c>
      <c r="B125" s="37"/>
      <c r="C125" s="38"/>
      <c r="D125" s="38"/>
      <c r="E125" s="38"/>
      <c r="F125" s="38"/>
      <c r="G125" s="39"/>
      <c r="H125" s="47"/>
      <c r="I125" s="38"/>
      <c r="J125" s="38"/>
      <c r="K125" s="38"/>
      <c r="L125" s="38"/>
      <c r="M125" s="63"/>
      <c r="N125" s="64"/>
      <c r="O125" s="63"/>
      <c r="P125" s="38"/>
      <c r="Q125" s="38"/>
      <c r="R125" s="38"/>
      <c r="S125" s="39"/>
    </row>
    <row r="126" spans="1:19" x14ac:dyDescent="0.25">
      <c r="A126" s="41" t="s">
        <v>95</v>
      </c>
      <c r="B126" s="42" t="s">
        <v>99</v>
      </c>
      <c r="C126" s="43" t="s">
        <v>99</v>
      </c>
      <c r="D126" s="43" t="s">
        <v>99</v>
      </c>
      <c r="E126" s="43" t="s">
        <v>99</v>
      </c>
      <c r="F126" s="43" t="s">
        <v>99</v>
      </c>
      <c r="G126" s="44" t="s">
        <v>99</v>
      </c>
      <c r="H126" s="45" t="s">
        <v>99</v>
      </c>
      <c r="I126" s="43" t="s">
        <v>99</v>
      </c>
      <c r="J126" s="43" t="s">
        <v>99</v>
      </c>
      <c r="K126" s="43" t="s">
        <v>99</v>
      </c>
      <c r="L126" s="43" t="s">
        <v>99</v>
      </c>
      <c r="M126" s="65" t="s">
        <v>99</v>
      </c>
      <c r="N126" s="66" t="s">
        <v>99</v>
      </c>
      <c r="O126" s="65" t="s">
        <v>99</v>
      </c>
      <c r="P126" s="43" t="s">
        <v>99</v>
      </c>
      <c r="Q126" s="43" t="s">
        <v>99</v>
      </c>
      <c r="R126" s="43" t="s">
        <v>99</v>
      </c>
      <c r="S126" s="44" t="s">
        <v>99</v>
      </c>
    </row>
    <row r="127" spans="1:19" x14ac:dyDescent="0.25">
      <c r="A127" s="41" t="s">
        <v>96</v>
      </c>
      <c r="B127" s="42" t="s">
        <v>100</v>
      </c>
      <c r="C127" s="43" t="s">
        <v>100</v>
      </c>
      <c r="D127" s="43" t="s">
        <v>100</v>
      </c>
      <c r="E127" s="43" t="s">
        <v>100</v>
      </c>
      <c r="F127" s="43" t="s">
        <v>100</v>
      </c>
      <c r="G127" s="44" t="s">
        <v>100</v>
      </c>
      <c r="H127" s="45" t="s">
        <v>100</v>
      </c>
      <c r="I127" s="43" t="s">
        <v>100</v>
      </c>
      <c r="J127" s="43" t="s">
        <v>100</v>
      </c>
      <c r="K127" s="43" t="s">
        <v>100</v>
      </c>
      <c r="L127" s="43" t="s">
        <v>100</v>
      </c>
      <c r="M127" s="65" t="s">
        <v>100</v>
      </c>
      <c r="N127" s="66" t="s">
        <v>100</v>
      </c>
      <c r="O127" s="65" t="s">
        <v>100</v>
      </c>
      <c r="P127" s="43" t="s">
        <v>100</v>
      </c>
      <c r="Q127" s="43" t="s">
        <v>100</v>
      </c>
      <c r="R127" s="43" t="s">
        <v>100</v>
      </c>
      <c r="S127" s="44" t="s">
        <v>100</v>
      </c>
    </row>
    <row r="128" spans="1:19" x14ac:dyDescent="0.25">
      <c r="A128" s="41" t="s">
        <v>97</v>
      </c>
      <c r="B128" s="42" t="s">
        <v>100</v>
      </c>
      <c r="C128" s="43" t="s">
        <v>100</v>
      </c>
      <c r="D128" s="43" t="s">
        <v>100</v>
      </c>
      <c r="E128" s="43" t="s">
        <v>100</v>
      </c>
      <c r="F128" s="43" t="s">
        <v>100</v>
      </c>
      <c r="G128" s="44" t="s">
        <v>100</v>
      </c>
      <c r="H128" s="45" t="s">
        <v>100</v>
      </c>
      <c r="I128" s="43" t="s">
        <v>100</v>
      </c>
      <c r="J128" s="43" t="s">
        <v>100</v>
      </c>
      <c r="K128" s="43" t="s">
        <v>100</v>
      </c>
      <c r="L128" s="43" t="s">
        <v>100</v>
      </c>
      <c r="M128" s="65" t="s">
        <v>100</v>
      </c>
      <c r="N128" s="66" t="s">
        <v>100</v>
      </c>
      <c r="O128" s="65" t="s">
        <v>100</v>
      </c>
      <c r="P128" s="43" t="s">
        <v>100</v>
      </c>
      <c r="Q128" s="43" t="s">
        <v>100</v>
      </c>
      <c r="R128" s="43" t="s">
        <v>100</v>
      </c>
      <c r="S128" s="44" t="s">
        <v>100</v>
      </c>
    </row>
    <row r="129" spans="1:19" x14ac:dyDescent="0.25">
      <c r="A129" s="41" t="s">
        <v>98</v>
      </c>
      <c r="B129" s="42" t="s">
        <v>100</v>
      </c>
      <c r="C129" s="43" t="s">
        <v>100</v>
      </c>
      <c r="D129" s="43" t="s">
        <v>100</v>
      </c>
      <c r="E129" s="43" t="s">
        <v>100</v>
      </c>
      <c r="F129" s="43" t="s">
        <v>100</v>
      </c>
      <c r="G129" s="44" t="s">
        <v>100</v>
      </c>
      <c r="H129" s="45" t="s">
        <v>100</v>
      </c>
      <c r="I129" s="43" t="s">
        <v>100</v>
      </c>
      <c r="J129" s="43" t="s">
        <v>100</v>
      </c>
      <c r="K129" s="43" t="s">
        <v>100</v>
      </c>
      <c r="L129" s="43" t="s">
        <v>100</v>
      </c>
      <c r="M129" s="65" t="s">
        <v>100</v>
      </c>
      <c r="N129" s="66" t="s">
        <v>100</v>
      </c>
      <c r="O129" s="65" t="s">
        <v>100</v>
      </c>
      <c r="P129" s="43" t="s">
        <v>100</v>
      </c>
      <c r="Q129" s="43" t="s">
        <v>100</v>
      </c>
      <c r="R129" s="43" t="s">
        <v>100</v>
      </c>
      <c r="S129" s="44" t="s">
        <v>100</v>
      </c>
    </row>
    <row r="130" spans="1:19" s="27" customFormat="1" x14ac:dyDescent="0.25">
      <c r="A130" s="17" t="s">
        <v>59</v>
      </c>
      <c r="B130" s="67">
        <f>SUM(B126:B129)</f>
        <v>0</v>
      </c>
      <c r="C130" s="68">
        <f t="shared" ref="C130:S130" si="18">SUM(C126:C129)</f>
        <v>0</v>
      </c>
      <c r="D130" s="68">
        <f t="shared" si="18"/>
        <v>0</v>
      </c>
      <c r="E130" s="68">
        <f t="shared" si="18"/>
        <v>0</v>
      </c>
      <c r="F130" s="68">
        <f t="shared" si="18"/>
        <v>0</v>
      </c>
      <c r="G130" s="69">
        <f t="shared" si="18"/>
        <v>0</v>
      </c>
      <c r="H130" s="70">
        <f t="shared" si="18"/>
        <v>0</v>
      </c>
      <c r="I130" s="68">
        <f t="shared" si="18"/>
        <v>0</v>
      </c>
      <c r="J130" s="68">
        <f t="shared" si="18"/>
        <v>0</v>
      </c>
      <c r="K130" s="68">
        <f t="shared" si="18"/>
        <v>0</v>
      </c>
      <c r="L130" s="68">
        <f t="shared" si="18"/>
        <v>0</v>
      </c>
      <c r="M130" s="71">
        <f t="shared" si="18"/>
        <v>0</v>
      </c>
      <c r="N130" s="72">
        <f t="shared" si="18"/>
        <v>0</v>
      </c>
      <c r="O130" s="71">
        <f t="shared" si="18"/>
        <v>0</v>
      </c>
      <c r="P130" s="68">
        <f t="shared" si="18"/>
        <v>0</v>
      </c>
      <c r="Q130" s="68">
        <f t="shared" si="18"/>
        <v>0</v>
      </c>
      <c r="R130" s="68">
        <f t="shared" si="18"/>
        <v>0</v>
      </c>
      <c r="S130" s="69">
        <f t="shared" si="18"/>
        <v>0</v>
      </c>
    </row>
    <row r="131" spans="1:19" x14ac:dyDescent="0.25">
      <c r="A131" s="36"/>
      <c r="B131" s="37"/>
      <c r="C131" s="38"/>
      <c r="D131" s="38"/>
      <c r="E131" s="38"/>
      <c r="F131" s="38"/>
      <c r="G131" s="39"/>
      <c r="H131" s="47"/>
      <c r="I131" s="38"/>
      <c r="J131" s="38"/>
      <c r="K131" s="38"/>
      <c r="L131" s="38"/>
      <c r="M131" s="63"/>
      <c r="N131" s="64"/>
      <c r="O131" s="63"/>
      <c r="P131" s="38"/>
      <c r="Q131" s="38"/>
      <c r="R131" s="38"/>
      <c r="S131" s="39"/>
    </row>
    <row r="132" spans="1:19" x14ac:dyDescent="0.25">
      <c r="A132" s="17" t="s">
        <v>80</v>
      </c>
      <c r="B132" s="37"/>
      <c r="C132" s="38"/>
      <c r="D132" s="38"/>
      <c r="E132" s="38"/>
      <c r="F132" s="38"/>
      <c r="G132" s="39"/>
      <c r="H132" s="47"/>
      <c r="I132" s="38"/>
      <c r="J132" s="38"/>
      <c r="K132" s="38"/>
      <c r="L132" s="38"/>
      <c r="M132" s="63"/>
      <c r="N132" s="64"/>
      <c r="O132" s="63"/>
      <c r="P132" s="38"/>
      <c r="Q132" s="38"/>
      <c r="R132" s="38"/>
      <c r="S132" s="39"/>
    </row>
    <row r="133" spans="1:19" x14ac:dyDescent="0.25">
      <c r="A133" s="41" t="s">
        <v>95</v>
      </c>
      <c r="B133" s="42">
        <v>0</v>
      </c>
      <c r="C133" s="43">
        <v>0</v>
      </c>
      <c r="D133" s="43">
        <v>0</v>
      </c>
      <c r="E133" s="43">
        <v>0</v>
      </c>
      <c r="F133" s="43">
        <v>0</v>
      </c>
      <c r="G133" s="44">
        <v>0</v>
      </c>
      <c r="H133" s="45">
        <v>0</v>
      </c>
      <c r="I133" s="43">
        <v>0</v>
      </c>
      <c r="J133" s="43">
        <v>0</v>
      </c>
      <c r="K133" s="43">
        <v>0</v>
      </c>
      <c r="L133" s="43">
        <v>0</v>
      </c>
      <c r="M133" s="65">
        <v>0</v>
      </c>
      <c r="N133" s="66">
        <v>0</v>
      </c>
      <c r="O133" s="65">
        <v>0</v>
      </c>
      <c r="P133" s="43">
        <v>0</v>
      </c>
      <c r="Q133" s="43">
        <v>0</v>
      </c>
      <c r="R133" s="43">
        <v>0</v>
      </c>
      <c r="S133" s="44">
        <v>0</v>
      </c>
    </row>
    <row r="134" spans="1:19" x14ac:dyDescent="0.25">
      <c r="A134" s="41" t="s">
        <v>96</v>
      </c>
      <c r="B134" s="42" t="s">
        <v>100</v>
      </c>
      <c r="C134" s="43" t="s">
        <v>100</v>
      </c>
      <c r="D134" s="43" t="s">
        <v>100</v>
      </c>
      <c r="E134" s="43" t="s">
        <v>100</v>
      </c>
      <c r="F134" s="43" t="s">
        <v>100</v>
      </c>
      <c r="G134" s="44" t="s">
        <v>100</v>
      </c>
      <c r="H134" s="45" t="s">
        <v>100</v>
      </c>
      <c r="I134" s="43" t="s">
        <v>100</v>
      </c>
      <c r="J134" s="43" t="s">
        <v>100</v>
      </c>
      <c r="K134" s="43" t="s">
        <v>100</v>
      </c>
      <c r="L134" s="43" t="s">
        <v>100</v>
      </c>
      <c r="M134" s="65" t="s">
        <v>100</v>
      </c>
      <c r="N134" s="66" t="s">
        <v>100</v>
      </c>
      <c r="O134" s="65" t="s">
        <v>100</v>
      </c>
      <c r="P134" s="43" t="s">
        <v>100</v>
      </c>
      <c r="Q134" s="43" t="s">
        <v>100</v>
      </c>
      <c r="R134" s="43" t="s">
        <v>100</v>
      </c>
      <c r="S134" s="44" t="s">
        <v>100</v>
      </c>
    </row>
    <row r="135" spans="1:19" x14ac:dyDescent="0.25">
      <c r="A135" s="41" t="s">
        <v>97</v>
      </c>
      <c r="B135" s="42" t="s">
        <v>100</v>
      </c>
      <c r="C135" s="43" t="s">
        <v>100</v>
      </c>
      <c r="D135" s="43" t="s">
        <v>100</v>
      </c>
      <c r="E135" s="43" t="s">
        <v>100</v>
      </c>
      <c r="F135" s="43" t="s">
        <v>100</v>
      </c>
      <c r="G135" s="44" t="s">
        <v>100</v>
      </c>
      <c r="H135" s="45" t="s">
        <v>100</v>
      </c>
      <c r="I135" s="43" t="s">
        <v>100</v>
      </c>
      <c r="J135" s="43" t="s">
        <v>100</v>
      </c>
      <c r="K135" s="43" t="s">
        <v>100</v>
      </c>
      <c r="L135" s="43" t="s">
        <v>100</v>
      </c>
      <c r="M135" s="65" t="s">
        <v>100</v>
      </c>
      <c r="N135" s="66" t="s">
        <v>100</v>
      </c>
      <c r="O135" s="65" t="s">
        <v>100</v>
      </c>
      <c r="P135" s="43" t="s">
        <v>100</v>
      </c>
      <c r="Q135" s="43" t="s">
        <v>100</v>
      </c>
      <c r="R135" s="43" t="s">
        <v>100</v>
      </c>
      <c r="S135" s="44" t="s">
        <v>100</v>
      </c>
    </row>
    <row r="136" spans="1:19" x14ac:dyDescent="0.25">
      <c r="A136" s="41" t="s">
        <v>98</v>
      </c>
      <c r="B136" s="42" t="s">
        <v>100</v>
      </c>
      <c r="C136" s="43" t="s">
        <v>100</v>
      </c>
      <c r="D136" s="43" t="s">
        <v>100</v>
      </c>
      <c r="E136" s="43" t="s">
        <v>100</v>
      </c>
      <c r="F136" s="43" t="s">
        <v>100</v>
      </c>
      <c r="G136" s="44" t="s">
        <v>100</v>
      </c>
      <c r="H136" s="45" t="s">
        <v>100</v>
      </c>
      <c r="I136" s="43" t="s">
        <v>100</v>
      </c>
      <c r="J136" s="43" t="s">
        <v>100</v>
      </c>
      <c r="K136" s="43" t="s">
        <v>100</v>
      </c>
      <c r="L136" s="43" t="s">
        <v>100</v>
      </c>
      <c r="M136" s="65" t="s">
        <v>100</v>
      </c>
      <c r="N136" s="66" t="s">
        <v>100</v>
      </c>
      <c r="O136" s="65" t="s">
        <v>100</v>
      </c>
      <c r="P136" s="43" t="s">
        <v>100</v>
      </c>
      <c r="Q136" s="43" t="s">
        <v>100</v>
      </c>
      <c r="R136" s="43" t="s">
        <v>100</v>
      </c>
      <c r="S136" s="44" t="s">
        <v>100</v>
      </c>
    </row>
    <row r="137" spans="1:19" s="27" customFormat="1" x14ac:dyDescent="0.25">
      <c r="A137" s="17" t="s">
        <v>59</v>
      </c>
      <c r="B137" s="67">
        <f>SUM(B133:B136)</f>
        <v>0</v>
      </c>
      <c r="C137" s="68">
        <f t="shared" ref="C137:S137" si="19">SUM(C133:C136)</f>
        <v>0</v>
      </c>
      <c r="D137" s="68">
        <f t="shared" si="19"/>
        <v>0</v>
      </c>
      <c r="E137" s="68">
        <f t="shared" si="19"/>
        <v>0</v>
      </c>
      <c r="F137" s="68">
        <f t="shared" si="19"/>
        <v>0</v>
      </c>
      <c r="G137" s="69">
        <f t="shared" si="19"/>
        <v>0</v>
      </c>
      <c r="H137" s="70">
        <f t="shared" si="19"/>
        <v>0</v>
      </c>
      <c r="I137" s="68">
        <f t="shared" si="19"/>
        <v>0</v>
      </c>
      <c r="J137" s="68">
        <f t="shared" si="19"/>
        <v>0</v>
      </c>
      <c r="K137" s="68">
        <f t="shared" si="19"/>
        <v>0</v>
      </c>
      <c r="L137" s="68">
        <f t="shared" si="19"/>
        <v>0</v>
      </c>
      <c r="M137" s="71">
        <f t="shared" si="19"/>
        <v>0</v>
      </c>
      <c r="N137" s="72">
        <f t="shared" si="19"/>
        <v>0</v>
      </c>
      <c r="O137" s="71">
        <f t="shared" si="19"/>
        <v>0</v>
      </c>
      <c r="P137" s="68">
        <f t="shared" si="19"/>
        <v>0</v>
      </c>
      <c r="Q137" s="68">
        <f t="shared" si="19"/>
        <v>0</v>
      </c>
      <c r="R137" s="68">
        <f t="shared" si="19"/>
        <v>0</v>
      </c>
      <c r="S137" s="69">
        <f t="shared" si="19"/>
        <v>0</v>
      </c>
    </row>
    <row r="138" spans="1:19" x14ac:dyDescent="0.25">
      <c r="A138" s="36"/>
      <c r="B138" s="37"/>
      <c r="C138" s="38"/>
      <c r="D138" s="38"/>
      <c r="E138" s="38"/>
      <c r="F138" s="38"/>
      <c r="G138" s="39"/>
      <c r="H138" s="47"/>
      <c r="I138" s="38"/>
      <c r="J138" s="38"/>
      <c r="K138" s="38"/>
      <c r="L138" s="38"/>
      <c r="M138" s="63"/>
      <c r="N138" s="64"/>
      <c r="O138" s="63"/>
      <c r="P138" s="38"/>
      <c r="Q138" s="38"/>
      <c r="R138" s="38"/>
      <c r="S138" s="39"/>
    </row>
    <row r="139" spans="1:19" x14ac:dyDescent="0.25">
      <c r="A139" s="17" t="s">
        <v>81</v>
      </c>
      <c r="B139" s="37"/>
      <c r="C139" s="38"/>
      <c r="D139" s="38"/>
      <c r="E139" s="38"/>
      <c r="F139" s="38"/>
      <c r="G139" s="39"/>
      <c r="H139" s="47"/>
      <c r="I139" s="38"/>
      <c r="J139" s="38"/>
      <c r="K139" s="38"/>
      <c r="L139" s="38"/>
      <c r="M139" s="63"/>
      <c r="N139" s="64"/>
      <c r="O139" s="63"/>
      <c r="P139" s="38"/>
      <c r="Q139" s="38"/>
      <c r="R139" s="38"/>
      <c r="S139" s="39"/>
    </row>
    <row r="140" spans="1:19" x14ac:dyDescent="0.25">
      <c r="A140" s="41" t="s">
        <v>95</v>
      </c>
      <c r="B140" s="42" t="s">
        <v>99</v>
      </c>
      <c r="C140" s="43" t="s">
        <v>99</v>
      </c>
      <c r="D140" s="43" t="s">
        <v>99</v>
      </c>
      <c r="E140" s="43" t="s">
        <v>99</v>
      </c>
      <c r="F140" s="43" t="s">
        <v>99</v>
      </c>
      <c r="G140" s="44" t="s">
        <v>99</v>
      </c>
      <c r="H140" s="45" t="s">
        <v>99</v>
      </c>
      <c r="I140" s="43" t="s">
        <v>99</v>
      </c>
      <c r="J140" s="43" t="s">
        <v>99</v>
      </c>
      <c r="K140" s="43" t="s">
        <v>99</v>
      </c>
      <c r="L140" s="43" t="s">
        <v>99</v>
      </c>
      <c r="M140" s="65" t="s">
        <v>99</v>
      </c>
      <c r="N140" s="66" t="s">
        <v>99</v>
      </c>
      <c r="O140" s="65" t="s">
        <v>99</v>
      </c>
      <c r="P140" s="43" t="s">
        <v>99</v>
      </c>
      <c r="Q140" s="43" t="s">
        <v>99</v>
      </c>
      <c r="R140" s="43" t="s">
        <v>99</v>
      </c>
      <c r="S140" s="44" t="s">
        <v>99</v>
      </c>
    </row>
    <row r="141" spans="1:19" x14ac:dyDescent="0.25">
      <c r="A141" s="41" t="s">
        <v>96</v>
      </c>
      <c r="B141" s="42" t="s">
        <v>100</v>
      </c>
      <c r="C141" s="43" t="s">
        <v>100</v>
      </c>
      <c r="D141" s="43" t="s">
        <v>100</v>
      </c>
      <c r="E141" s="43" t="s">
        <v>100</v>
      </c>
      <c r="F141" s="43" t="s">
        <v>100</v>
      </c>
      <c r="G141" s="44" t="s">
        <v>100</v>
      </c>
      <c r="H141" s="45" t="s">
        <v>100</v>
      </c>
      <c r="I141" s="43" t="s">
        <v>100</v>
      </c>
      <c r="J141" s="43" t="s">
        <v>100</v>
      </c>
      <c r="K141" s="43" t="s">
        <v>100</v>
      </c>
      <c r="L141" s="43" t="s">
        <v>100</v>
      </c>
      <c r="M141" s="65" t="s">
        <v>100</v>
      </c>
      <c r="N141" s="66" t="s">
        <v>100</v>
      </c>
      <c r="O141" s="65" t="s">
        <v>100</v>
      </c>
      <c r="P141" s="43" t="s">
        <v>100</v>
      </c>
      <c r="Q141" s="43" t="s">
        <v>100</v>
      </c>
      <c r="R141" s="43" t="s">
        <v>100</v>
      </c>
      <c r="S141" s="44" t="s">
        <v>100</v>
      </c>
    </row>
    <row r="142" spans="1:19" x14ac:dyDescent="0.25">
      <c r="A142" s="41" t="s">
        <v>97</v>
      </c>
      <c r="B142" s="42" t="s">
        <v>100</v>
      </c>
      <c r="C142" s="43" t="s">
        <v>100</v>
      </c>
      <c r="D142" s="43" t="s">
        <v>100</v>
      </c>
      <c r="E142" s="43" t="s">
        <v>100</v>
      </c>
      <c r="F142" s="43" t="s">
        <v>100</v>
      </c>
      <c r="G142" s="44" t="s">
        <v>100</v>
      </c>
      <c r="H142" s="45" t="s">
        <v>100</v>
      </c>
      <c r="I142" s="43" t="s">
        <v>100</v>
      </c>
      <c r="J142" s="43" t="s">
        <v>100</v>
      </c>
      <c r="K142" s="43" t="s">
        <v>100</v>
      </c>
      <c r="L142" s="43" t="s">
        <v>100</v>
      </c>
      <c r="M142" s="65" t="s">
        <v>100</v>
      </c>
      <c r="N142" s="66" t="s">
        <v>100</v>
      </c>
      <c r="O142" s="65" t="s">
        <v>100</v>
      </c>
      <c r="P142" s="43" t="s">
        <v>100</v>
      </c>
      <c r="Q142" s="43" t="s">
        <v>100</v>
      </c>
      <c r="R142" s="43" t="s">
        <v>100</v>
      </c>
      <c r="S142" s="44" t="s">
        <v>100</v>
      </c>
    </row>
    <row r="143" spans="1:19" x14ac:dyDescent="0.25">
      <c r="A143" s="41" t="s">
        <v>98</v>
      </c>
      <c r="B143" s="42" t="s">
        <v>100</v>
      </c>
      <c r="C143" s="43" t="s">
        <v>100</v>
      </c>
      <c r="D143" s="43" t="s">
        <v>100</v>
      </c>
      <c r="E143" s="43" t="s">
        <v>100</v>
      </c>
      <c r="F143" s="43" t="s">
        <v>100</v>
      </c>
      <c r="G143" s="44" t="s">
        <v>100</v>
      </c>
      <c r="H143" s="45" t="s">
        <v>100</v>
      </c>
      <c r="I143" s="43" t="s">
        <v>100</v>
      </c>
      <c r="J143" s="43" t="s">
        <v>100</v>
      </c>
      <c r="K143" s="43" t="s">
        <v>100</v>
      </c>
      <c r="L143" s="43" t="s">
        <v>100</v>
      </c>
      <c r="M143" s="65" t="s">
        <v>100</v>
      </c>
      <c r="N143" s="66" t="s">
        <v>100</v>
      </c>
      <c r="O143" s="65" t="s">
        <v>100</v>
      </c>
      <c r="P143" s="43" t="s">
        <v>100</v>
      </c>
      <c r="Q143" s="43" t="s">
        <v>100</v>
      </c>
      <c r="R143" s="43" t="s">
        <v>100</v>
      </c>
      <c r="S143" s="44" t="s">
        <v>100</v>
      </c>
    </row>
    <row r="144" spans="1:19" s="27" customFormat="1" x14ac:dyDescent="0.25">
      <c r="A144" s="17" t="s">
        <v>59</v>
      </c>
      <c r="B144" s="67">
        <f>SUM(B140:B143)</f>
        <v>0</v>
      </c>
      <c r="C144" s="68">
        <f t="shared" ref="C144:S144" si="20">SUM(C140:C143)</f>
        <v>0</v>
      </c>
      <c r="D144" s="68">
        <f t="shared" si="20"/>
        <v>0</v>
      </c>
      <c r="E144" s="68">
        <f t="shared" si="20"/>
        <v>0</v>
      </c>
      <c r="F144" s="68">
        <f t="shared" si="20"/>
        <v>0</v>
      </c>
      <c r="G144" s="69">
        <f t="shared" si="20"/>
        <v>0</v>
      </c>
      <c r="H144" s="70">
        <f t="shared" si="20"/>
        <v>0</v>
      </c>
      <c r="I144" s="68">
        <f t="shared" si="20"/>
        <v>0</v>
      </c>
      <c r="J144" s="68">
        <f t="shared" si="20"/>
        <v>0</v>
      </c>
      <c r="K144" s="68">
        <f t="shared" si="20"/>
        <v>0</v>
      </c>
      <c r="L144" s="68">
        <f t="shared" si="20"/>
        <v>0</v>
      </c>
      <c r="M144" s="71">
        <f t="shared" si="20"/>
        <v>0</v>
      </c>
      <c r="N144" s="72">
        <f t="shared" si="20"/>
        <v>0</v>
      </c>
      <c r="O144" s="71">
        <f t="shared" si="20"/>
        <v>0</v>
      </c>
      <c r="P144" s="68">
        <f t="shared" si="20"/>
        <v>0</v>
      </c>
      <c r="Q144" s="68">
        <f t="shared" si="20"/>
        <v>0</v>
      </c>
      <c r="R144" s="68">
        <f t="shared" si="20"/>
        <v>0</v>
      </c>
      <c r="S144" s="69">
        <f t="shared" si="20"/>
        <v>0</v>
      </c>
    </row>
    <row r="145" spans="1:19" x14ac:dyDescent="0.25">
      <c r="A145" s="36"/>
      <c r="B145" s="37"/>
      <c r="C145" s="38"/>
      <c r="D145" s="38"/>
      <c r="E145" s="38"/>
      <c r="F145" s="38"/>
      <c r="G145" s="39"/>
      <c r="H145" s="47"/>
      <c r="I145" s="38"/>
      <c r="J145" s="38"/>
      <c r="K145" s="38"/>
      <c r="L145" s="38"/>
      <c r="M145" s="63"/>
      <c r="N145" s="64"/>
      <c r="O145" s="63"/>
      <c r="P145" s="38"/>
      <c r="Q145" s="38"/>
      <c r="R145" s="38"/>
      <c r="S145" s="39"/>
    </row>
    <row r="146" spans="1:19" x14ac:dyDescent="0.25">
      <c r="A146" s="17" t="s">
        <v>82</v>
      </c>
      <c r="B146" s="37"/>
      <c r="C146" s="38"/>
      <c r="D146" s="38"/>
      <c r="E146" s="38"/>
      <c r="F146" s="38"/>
      <c r="G146" s="39"/>
      <c r="H146" s="47"/>
      <c r="I146" s="38"/>
      <c r="J146" s="38"/>
      <c r="K146" s="38"/>
      <c r="L146" s="38"/>
      <c r="M146" s="63"/>
      <c r="N146" s="64"/>
      <c r="O146" s="63"/>
      <c r="P146" s="38"/>
      <c r="Q146" s="38"/>
      <c r="R146" s="38"/>
      <c r="S146" s="39"/>
    </row>
    <row r="147" spans="1:19" x14ac:dyDescent="0.25">
      <c r="A147" s="41" t="s">
        <v>95</v>
      </c>
      <c r="B147" s="42" t="s">
        <v>99</v>
      </c>
      <c r="C147" s="43" t="s">
        <v>99</v>
      </c>
      <c r="D147" s="43" t="s">
        <v>99</v>
      </c>
      <c r="E147" s="43" t="s">
        <v>99</v>
      </c>
      <c r="F147" s="43" t="s">
        <v>99</v>
      </c>
      <c r="G147" s="44" t="s">
        <v>99</v>
      </c>
      <c r="H147" s="45" t="s">
        <v>99</v>
      </c>
      <c r="I147" s="43" t="s">
        <v>99</v>
      </c>
      <c r="J147" s="43" t="s">
        <v>99</v>
      </c>
      <c r="K147" s="43" t="s">
        <v>99</v>
      </c>
      <c r="L147" s="43" t="s">
        <v>99</v>
      </c>
      <c r="M147" s="65" t="s">
        <v>99</v>
      </c>
      <c r="N147" s="66" t="s">
        <v>99</v>
      </c>
      <c r="O147" s="65" t="s">
        <v>99</v>
      </c>
      <c r="P147" s="43" t="s">
        <v>99</v>
      </c>
      <c r="Q147" s="43" t="s">
        <v>99</v>
      </c>
      <c r="R147" s="43" t="s">
        <v>99</v>
      </c>
      <c r="S147" s="44" t="s">
        <v>99</v>
      </c>
    </row>
    <row r="148" spans="1:19" x14ac:dyDescent="0.25">
      <c r="A148" s="41" t="s">
        <v>96</v>
      </c>
      <c r="B148" s="42" t="s">
        <v>100</v>
      </c>
      <c r="C148" s="43" t="s">
        <v>100</v>
      </c>
      <c r="D148" s="43" t="s">
        <v>100</v>
      </c>
      <c r="E148" s="43" t="s">
        <v>100</v>
      </c>
      <c r="F148" s="43" t="s">
        <v>100</v>
      </c>
      <c r="G148" s="44" t="s">
        <v>100</v>
      </c>
      <c r="H148" s="45" t="s">
        <v>100</v>
      </c>
      <c r="I148" s="43" t="s">
        <v>100</v>
      </c>
      <c r="J148" s="43" t="s">
        <v>100</v>
      </c>
      <c r="K148" s="43" t="s">
        <v>100</v>
      </c>
      <c r="L148" s="43" t="s">
        <v>100</v>
      </c>
      <c r="M148" s="65" t="s">
        <v>100</v>
      </c>
      <c r="N148" s="66" t="s">
        <v>100</v>
      </c>
      <c r="O148" s="65" t="s">
        <v>100</v>
      </c>
      <c r="P148" s="43" t="s">
        <v>100</v>
      </c>
      <c r="Q148" s="43" t="s">
        <v>100</v>
      </c>
      <c r="R148" s="43" t="s">
        <v>100</v>
      </c>
      <c r="S148" s="44" t="s">
        <v>100</v>
      </c>
    </row>
    <row r="149" spans="1:19" x14ac:dyDescent="0.25">
      <c r="A149" s="41" t="s">
        <v>97</v>
      </c>
      <c r="B149" s="42" t="s">
        <v>100</v>
      </c>
      <c r="C149" s="43" t="s">
        <v>100</v>
      </c>
      <c r="D149" s="43" t="s">
        <v>100</v>
      </c>
      <c r="E149" s="43" t="s">
        <v>100</v>
      </c>
      <c r="F149" s="43" t="s">
        <v>100</v>
      </c>
      <c r="G149" s="44" t="s">
        <v>100</v>
      </c>
      <c r="H149" s="45" t="s">
        <v>100</v>
      </c>
      <c r="I149" s="43" t="s">
        <v>100</v>
      </c>
      <c r="J149" s="43" t="s">
        <v>100</v>
      </c>
      <c r="K149" s="43" t="s">
        <v>100</v>
      </c>
      <c r="L149" s="43" t="s">
        <v>100</v>
      </c>
      <c r="M149" s="65" t="s">
        <v>100</v>
      </c>
      <c r="N149" s="66" t="s">
        <v>100</v>
      </c>
      <c r="O149" s="65" t="s">
        <v>100</v>
      </c>
      <c r="P149" s="43" t="s">
        <v>100</v>
      </c>
      <c r="Q149" s="43" t="s">
        <v>100</v>
      </c>
      <c r="R149" s="43" t="s">
        <v>100</v>
      </c>
      <c r="S149" s="44" t="s">
        <v>100</v>
      </c>
    </row>
    <row r="150" spans="1:19" x14ac:dyDescent="0.25">
      <c r="A150" s="41" t="s">
        <v>98</v>
      </c>
      <c r="B150" s="42" t="s">
        <v>100</v>
      </c>
      <c r="C150" s="43" t="s">
        <v>100</v>
      </c>
      <c r="D150" s="43" t="s">
        <v>100</v>
      </c>
      <c r="E150" s="43" t="s">
        <v>100</v>
      </c>
      <c r="F150" s="43" t="s">
        <v>100</v>
      </c>
      <c r="G150" s="44" t="s">
        <v>100</v>
      </c>
      <c r="H150" s="45" t="s">
        <v>100</v>
      </c>
      <c r="I150" s="43" t="s">
        <v>100</v>
      </c>
      <c r="J150" s="43" t="s">
        <v>100</v>
      </c>
      <c r="K150" s="43" t="s">
        <v>100</v>
      </c>
      <c r="L150" s="43" t="s">
        <v>100</v>
      </c>
      <c r="M150" s="65" t="s">
        <v>100</v>
      </c>
      <c r="N150" s="66" t="s">
        <v>100</v>
      </c>
      <c r="O150" s="65" t="s">
        <v>100</v>
      </c>
      <c r="P150" s="43" t="s">
        <v>100</v>
      </c>
      <c r="Q150" s="43" t="s">
        <v>100</v>
      </c>
      <c r="R150" s="43" t="s">
        <v>100</v>
      </c>
      <c r="S150" s="44" t="s">
        <v>100</v>
      </c>
    </row>
    <row r="151" spans="1:19" s="27" customFormat="1" x14ac:dyDescent="0.25">
      <c r="A151" s="17" t="s">
        <v>59</v>
      </c>
      <c r="B151" s="67">
        <f>SUM(B147:B150)</f>
        <v>0</v>
      </c>
      <c r="C151" s="68">
        <f t="shared" ref="C151:S151" si="21">SUM(C147:C150)</f>
        <v>0</v>
      </c>
      <c r="D151" s="68">
        <f t="shared" si="21"/>
        <v>0</v>
      </c>
      <c r="E151" s="68">
        <f t="shared" si="21"/>
        <v>0</v>
      </c>
      <c r="F151" s="68">
        <f t="shared" si="21"/>
        <v>0</v>
      </c>
      <c r="G151" s="69">
        <f t="shared" si="21"/>
        <v>0</v>
      </c>
      <c r="H151" s="70">
        <f t="shared" si="21"/>
        <v>0</v>
      </c>
      <c r="I151" s="68">
        <f t="shared" si="21"/>
        <v>0</v>
      </c>
      <c r="J151" s="68">
        <f t="shared" si="21"/>
        <v>0</v>
      </c>
      <c r="K151" s="68">
        <f t="shared" si="21"/>
        <v>0</v>
      </c>
      <c r="L151" s="68">
        <f t="shared" si="21"/>
        <v>0</v>
      </c>
      <c r="M151" s="71">
        <f t="shared" si="21"/>
        <v>0</v>
      </c>
      <c r="N151" s="72">
        <f t="shared" si="21"/>
        <v>0</v>
      </c>
      <c r="O151" s="71">
        <f t="shared" si="21"/>
        <v>0</v>
      </c>
      <c r="P151" s="68">
        <f t="shared" si="21"/>
        <v>0</v>
      </c>
      <c r="Q151" s="68">
        <f t="shared" si="21"/>
        <v>0</v>
      </c>
      <c r="R151" s="68">
        <f t="shared" si="21"/>
        <v>0</v>
      </c>
      <c r="S151" s="69">
        <f t="shared" si="21"/>
        <v>0</v>
      </c>
    </row>
    <row r="152" spans="1:19" x14ac:dyDescent="0.25">
      <c r="A152" s="36"/>
      <c r="B152" s="37"/>
      <c r="C152" s="38"/>
      <c r="D152" s="38"/>
      <c r="E152" s="38"/>
      <c r="F152" s="38"/>
      <c r="G152" s="39"/>
      <c r="H152" s="47"/>
      <c r="I152" s="38"/>
      <c r="J152" s="38"/>
      <c r="K152" s="38"/>
      <c r="L152" s="38"/>
      <c r="M152" s="63"/>
      <c r="N152" s="64"/>
      <c r="O152" s="63"/>
      <c r="P152" s="38"/>
      <c r="Q152" s="38"/>
      <c r="R152" s="38"/>
      <c r="S152" s="39"/>
    </row>
    <row r="153" spans="1:19" x14ac:dyDescent="0.25">
      <c r="A153" s="17" t="s">
        <v>90</v>
      </c>
      <c r="B153" s="37"/>
      <c r="C153" s="38"/>
      <c r="D153" s="38"/>
      <c r="E153" s="38"/>
      <c r="F153" s="38"/>
      <c r="G153" s="39"/>
      <c r="H153" s="47"/>
      <c r="I153" s="38"/>
      <c r="J153" s="38"/>
      <c r="K153" s="38"/>
      <c r="L153" s="38"/>
      <c r="M153" s="63"/>
      <c r="N153" s="64"/>
      <c r="O153" s="63"/>
      <c r="P153" s="38"/>
      <c r="Q153" s="38"/>
      <c r="R153" s="38"/>
      <c r="S153" s="39"/>
    </row>
    <row r="154" spans="1:19" x14ac:dyDescent="0.25">
      <c r="A154" s="41" t="s">
        <v>95</v>
      </c>
      <c r="B154" s="42" t="s">
        <v>99</v>
      </c>
      <c r="C154" s="43" t="s">
        <v>99</v>
      </c>
      <c r="D154" s="43" t="s">
        <v>99</v>
      </c>
      <c r="E154" s="43" t="s">
        <v>99</v>
      </c>
      <c r="F154" s="43" t="s">
        <v>99</v>
      </c>
      <c r="G154" s="44" t="s">
        <v>99</v>
      </c>
      <c r="H154" s="45" t="s">
        <v>99</v>
      </c>
      <c r="I154" s="43" t="s">
        <v>99</v>
      </c>
      <c r="J154" s="43" t="s">
        <v>99</v>
      </c>
      <c r="K154" s="43" t="s">
        <v>99</v>
      </c>
      <c r="L154" s="43" t="s">
        <v>99</v>
      </c>
      <c r="M154" s="65" t="s">
        <v>99</v>
      </c>
      <c r="N154" s="66" t="s">
        <v>99</v>
      </c>
      <c r="O154" s="65" t="s">
        <v>99</v>
      </c>
      <c r="P154" s="43" t="s">
        <v>99</v>
      </c>
      <c r="Q154" s="43" t="s">
        <v>99</v>
      </c>
      <c r="R154" s="43" t="s">
        <v>99</v>
      </c>
      <c r="S154" s="44" t="s">
        <v>99</v>
      </c>
    </row>
    <row r="155" spans="1:19" x14ac:dyDescent="0.25">
      <c r="A155" s="41" t="s">
        <v>96</v>
      </c>
      <c r="B155" s="42" t="s">
        <v>100</v>
      </c>
      <c r="C155" s="43" t="s">
        <v>100</v>
      </c>
      <c r="D155" s="43" t="s">
        <v>100</v>
      </c>
      <c r="E155" s="43" t="s">
        <v>100</v>
      </c>
      <c r="F155" s="43" t="s">
        <v>100</v>
      </c>
      <c r="G155" s="44" t="s">
        <v>100</v>
      </c>
      <c r="H155" s="45" t="s">
        <v>100</v>
      </c>
      <c r="I155" s="43" t="s">
        <v>100</v>
      </c>
      <c r="J155" s="43" t="s">
        <v>100</v>
      </c>
      <c r="K155" s="43" t="s">
        <v>100</v>
      </c>
      <c r="L155" s="43" t="s">
        <v>100</v>
      </c>
      <c r="M155" s="65" t="s">
        <v>100</v>
      </c>
      <c r="N155" s="66" t="s">
        <v>100</v>
      </c>
      <c r="O155" s="65" t="s">
        <v>100</v>
      </c>
      <c r="P155" s="43" t="s">
        <v>100</v>
      </c>
      <c r="Q155" s="43" t="s">
        <v>100</v>
      </c>
      <c r="R155" s="43" t="s">
        <v>100</v>
      </c>
      <c r="S155" s="44" t="s">
        <v>100</v>
      </c>
    </row>
    <row r="156" spans="1:19" x14ac:dyDescent="0.25">
      <c r="A156" s="41" t="s">
        <v>97</v>
      </c>
      <c r="B156" s="42" t="s">
        <v>100</v>
      </c>
      <c r="C156" s="43" t="s">
        <v>100</v>
      </c>
      <c r="D156" s="43" t="s">
        <v>100</v>
      </c>
      <c r="E156" s="43" t="s">
        <v>100</v>
      </c>
      <c r="F156" s="43" t="s">
        <v>100</v>
      </c>
      <c r="G156" s="44" t="s">
        <v>100</v>
      </c>
      <c r="H156" s="45" t="s">
        <v>100</v>
      </c>
      <c r="I156" s="43" t="s">
        <v>100</v>
      </c>
      <c r="J156" s="43" t="s">
        <v>100</v>
      </c>
      <c r="K156" s="43" t="s">
        <v>100</v>
      </c>
      <c r="L156" s="43" t="s">
        <v>100</v>
      </c>
      <c r="M156" s="65" t="s">
        <v>100</v>
      </c>
      <c r="N156" s="66" t="s">
        <v>100</v>
      </c>
      <c r="O156" s="65" t="s">
        <v>100</v>
      </c>
      <c r="P156" s="43" t="s">
        <v>100</v>
      </c>
      <c r="Q156" s="43" t="s">
        <v>100</v>
      </c>
      <c r="R156" s="43" t="s">
        <v>100</v>
      </c>
      <c r="S156" s="44" t="s">
        <v>100</v>
      </c>
    </row>
    <row r="157" spans="1:19" x14ac:dyDescent="0.25">
      <c r="A157" s="41" t="s">
        <v>98</v>
      </c>
      <c r="B157" s="42" t="s">
        <v>100</v>
      </c>
      <c r="C157" s="43" t="s">
        <v>100</v>
      </c>
      <c r="D157" s="43" t="s">
        <v>100</v>
      </c>
      <c r="E157" s="43" t="s">
        <v>100</v>
      </c>
      <c r="F157" s="43" t="s">
        <v>100</v>
      </c>
      <c r="G157" s="44" t="s">
        <v>100</v>
      </c>
      <c r="H157" s="45" t="s">
        <v>100</v>
      </c>
      <c r="I157" s="43" t="s">
        <v>100</v>
      </c>
      <c r="J157" s="43" t="s">
        <v>100</v>
      </c>
      <c r="K157" s="43" t="s">
        <v>100</v>
      </c>
      <c r="L157" s="43" t="s">
        <v>100</v>
      </c>
      <c r="M157" s="65" t="s">
        <v>100</v>
      </c>
      <c r="N157" s="66" t="s">
        <v>100</v>
      </c>
      <c r="O157" s="65" t="s">
        <v>100</v>
      </c>
      <c r="P157" s="43" t="s">
        <v>100</v>
      </c>
      <c r="Q157" s="43" t="s">
        <v>100</v>
      </c>
      <c r="R157" s="43" t="s">
        <v>100</v>
      </c>
      <c r="S157" s="44" t="s">
        <v>100</v>
      </c>
    </row>
    <row r="158" spans="1:19" s="27" customFormat="1" x14ac:dyDescent="0.25">
      <c r="A158" s="17" t="s">
        <v>59</v>
      </c>
      <c r="B158" s="67">
        <f>SUM(B154:B157)</f>
        <v>0</v>
      </c>
      <c r="C158" s="68">
        <f t="shared" ref="C158:S158" si="22">SUM(C154:C157)</f>
        <v>0</v>
      </c>
      <c r="D158" s="68">
        <f t="shared" si="22"/>
        <v>0</v>
      </c>
      <c r="E158" s="68">
        <f t="shared" si="22"/>
        <v>0</v>
      </c>
      <c r="F158" s="68">
        <f t="shared" si="22"/>
        <v>0</v>
      </c>
      <c r="G158" s="69">
        <f t="shared" si="22"/>
        <v>0</v>
      </c>
      <c r="H158" s="70">
        <f t="shared" si="22"/>
        <v>0</v>
      </c>
      <c r="I158" s="68">
        <f t="shared" si="22"/>
        <v>0</v>
      </c>
      <c r="J158" s="68">
        <f t="shared" si="22"/>
        <v>0</v>
      </c>
      <c r="K158" s="68">
        <f t="shared" si="22"/>
        <v>0</v>
      </c>
      <c r="L158" s="68">
        <f t="shared" si="22"/>
        <v>0</v>
      </c>
      <c r="M158" s="71">
        <f t="shared" si="22"/>
        <v>0</v>
      </c>
      <c r="N158" s="72">
        <f t="shared" si="22"/>
        <v>0</v>
      </c>
      <c r="O158" s="71">
        <f t="shared" si="22"/>
        <v>0</v>
      </c>
      <c r="P158" s="68">
        <f t="shared" si="22"/>
        <v>0</v>
      </c>
      <c r="Q158" s="68">
        <f t="shared" si="22"/>
        <v>0</v>
      </c>
      <c r="R158" s="68">
        <f t="shared" si="22"/>
        <v>0</v>
      </c>
      <c r="S158" s="69">
        <f t="shared" si="22"/>
        <v>0</v>
      </c>
    </row>
    <row r="159" spans="1:19" s="27" customFormat="1" x14ac:dyDescent="0.25">
      <c r="A159" s="17"/>
      <c r="B159" s="67"/>
      <c r="C159" s="68"/>
      <c r="D159" s="68"/>
      <c r="E159" s="68"/>
      <c r="F159" s="68"/>
      <c r="G159" s="69"/>
      <c r="H159" s="70"/>
      <c r="I159" s="68"/>
      <c r="J159" s="68"/>
      <c r="K159" s="68"/>
      <c r="L159" s="68"/>
      <c r="M159" s="71"/>
      <c r="N159" s="72"/>
      <c r="O159" s="71"/>
      <c r="P159" s="68"/>
      <c r="Q159" s="68"/>
      <c r="R159" s="68"/>
      <c r="S159" s="69"/>
    </row>
    <row r="160" spans="1:19" x14ac:dyDescent="0.25">
      <c r="A160" s="17" t="s">
        <v>91</v>
      </c>
      <c r="B160" s="37"/>
      <c r="C160" s="38"/>
      <c r="D160" s="38"/>
      <c r="E160" s="38"/>
      <c r="F160" s="38"/>
      <c r="G160" s="39"/>
      <c r="H160" s="47"/>
      <c r="I160" s="38"/>
      <c r="J160" s="38"/>
      <c r="K160" s="38"/>
      <c r="L160" s="38"/>
      <c r="M160" s="63"/>
      <c r="N160" s="64"/>
      <c r="O160" s="63"/>
      <c r="P160" s="38"/>
      <c r="Q160" s="38"/>
      <c r="R160" s="38"/>
      <c r="S160" s="39"/>
    </row>
    <row r="161" spans="1:19" x14ac:dyDescent="0.25">
      <c r="A161" s="41" t="s">
        <v>95</v>
      </c>
      <c r="B161" s="42" t="s">
        <v>99</v>
      </c>
      <c r="C161" s="43" t="s">
        <v>99</v>
      </c>
      <c r="D161" s="43" t="s">
        <v>99</v>
      </c>
      <c r="E161" s="43" t="s">
        <v>99</v>
      </c>
      <c r="F161" s="43" t="s">
        <v>99</v>
      </c>
      <c r="G161" s="44" t="s">
        <v>99</v>
      </c>
      <c r="H161" s="45" t="s">
        <v>99</v>
      </c>
      <c r="I161" s="43" t="s">
        <v>99</v>
      </c>
      <c r="J161" s="43" t="s">
        <v>99</v>
      </c>
      <c r="K161" s="43" t="s">
        <v>99</v>
      </c>
      <c r="L161" s="43" t="s">
        <v>99</v>
      </c>
      <c r="M161" s="65" t="s">
        <v>99</v>
      </c>
      <c r="N161" s="66" t="s">
        <v>99</v>
      </c>
      <c r="O161" s="65" t="s">
        <v>99</v>
      </c>
      <c r="P161" s="43" t="s">
        <v>99</v>
      </c>
      <c r="Q161" s="43" t="s">
        <v>99</v>
      </c>
      <c r="R161" s="43" t="s">
        <v>99</v>
      </c>
      <c r="S161" s="44" t="s">
        <v>99</v>
      </c>
    </row>
    <row r="162" spans="1:19" x14ac:dyDescent="0.25">
      <c r="A162" s="41" t="s">
        <v>96</v>
      </c>
      <c r="B162" s="42" t="s">
        <v>100</v>
      </c>
      <c r="C162" s="43" t="s">
        <v>100</v>
      </c>
      <c r="D162" s="43" t="s">
        <v>100</v>
      </c>
      <c r="E162" s="43" t="s">
        <v>100</v>
      </c>
      <c r="F162" s="43" t="s">
        <v>100</v>
      </c>
      <c r="G162" s="44" t="s">
        <v>100</v>
      </c>
      <c r="H162" s="45" t="s">
        <v>100</v>
      </c>
      <c r="I162" s="43" t="s">
        <v>100</v>
      </c>
      <c r="J162" s="43" t="s">
        <v>100</v>
      </c>
      <c r="K162" s="43" t="s">
        <v>100</v>
      </c>
      <c r="L162" s="43" t="s">
        <v>100</v>
      </c>
      <c r="M162" s="65" t="s">
        <v>100</v>
      </c>
      <c r="N162" s="66" t="s">
        <v>100</v>
      </c>
      <c r="O162" s="65" t="s">
        <v>100</v>
      </c>
      <c r="P162" s="43" t="s">
        <v>100</v>
      </c>
      <c r="Q162" s="43" t="s">
        <v>100</v>
      </c>
      <c r="R162" s="43" t="s">
        <v>100</v>
      </c>
      <c r="S162" s="44" t="s">
        <v>100</v>
      </c>
    </row>
    <row r="163" spans="1:19" x14ac:dyDescent="0.25">
      <c r="A163" s="41" t="s">
        <v>97</v>
      </c>
      <c r="B163" s="42" t="s">
        <v>100</v>
      </c>
      <c r="C163" s="43" t="s">
        <v>100</v>
      </c>
      <c r="D163" s="43" t="s">
        <v>100</v>
      </c>
      <c r="E163" s="43" t="s">
        <v>100</v>
      </c>
      <c r="F163" s="43" t="s">
        <v>100</v>
      </c>
      <c r="G163" s="44" t="s">
        <v>100</v>
      </c>
      <c r="H163" s="45" t="s">
        <v>100</v>
      </c>
      <c r="I163" s="43" t="s">
        <v>100</v>
      </c>
      <c r="J163" s="43" t="s">
        <v>100</v>
      </c>
      <c r="K163" s="43" t="s">
        <v>100</v>
      </c>
      <c r="L163" s="43" t="s">
        <v>100</v>
      </c>
      <c r="M163" s="65" t="s">
        <v>100</v>
      </c>
      <c r="N163" s="66" t="s">
        <v>100</v>
      </c>
      <c r="O163" s="65" t="s">
        <v>100</v>
      </c>
      <c r="P163" s="43" t="s">
        <v>100</v>
      </c>
      <c r="Q163" s="43" t="s">
        <v>100</v>
      </c>
      <c r="R163" s="43" t="s">
        <v>100</v>
      </c>
      <c r="S163" s="44" t="s">
        <v>100</v>
      </c>
    </row>
    <row r="164" spans="1:19" x14ac:dyDescent="0.25">
      <c r="A164" s="41" t="s">
        <v>98</v>
      </c>
      <c r="B164" s="42" t="s">
        <v>100</v>
      </c>
      <c r="C164" s="43" t="s">
        <v>100</v>
      </c>
      <c r="D164" s="43" t="s">
        <v>100</v>
      </c>
      <c r="E164" s="43" t="s">
        <v>100</v>
      </c>
      <c r="F164" s="43" t="s">
        <v>100</v>
      </c>
      <c r="G164" s="44" t="s">
        <v>100</v>
      </c>
      <c r="H164" s="45" t="s">
        <v>100</v>
      </c>
      <c r="I164" s="43" t="s">
        <v>100</v>
      </c>
      <c r="J164" s="43" t="s">
        <v>100</v>
      </c>
      <c r="K164" s="43" t="s">
        <v>100</v>
      </c>
      <c r="L164" s="43" t="s">
        <v>100</v>
      </c>
      <c r="M164" s="65" t="s">
        <v>100</v>
      </c>
      <c r="N164" s="66" t="s">
        <v>100</v>
      </c>
      <c r="O164" s="65" t="s">
        <v>100</v>
      </c>
      <c r="P164" s="43" t="s">
        <v>100</v>
      </c>
      <c r="Q164" s="43" t="s">
        <v>100</v>
      </c>
      <c r="R164" s="43" t="s">
        <v>100</v>
      </c>
      <c r="S164" s="44" t="s">
        <v>100</v>
      </c>
    </row>
    <row r="165" spans="1:19" x14ac:dyDescent="0.25">
      <c r="A165" s="17" t="s">
        <v>59</v>
      </c>
      <c r="B165" s="67">
        <f>SUM(B161:B164)</f>
        <v>0</v>
      </c>
      <c r="C165" s="68">
        <f t="shared" ref="C165:S165" si="23">SUM(C161:C164)</f>
        <v>0</v>
      </c>
      <c r="D165" s="68">
        <f t="shared" si="23"/>
        <v>0</v>
      </c>
      <c r="E165" s="68">
        <f t="shared" si="23"/>
        <v>0</v>
      </c>
      <c r="F165" s="68">
        <f t="shared" si="23"/>
        <v>0</v>
      </c>
      <c r="G165" s="69">
        <f t="shared" si="23"/>
        <v>0</v>
      </c>
      <c r="H165" s="70">
        <f t="shared" si="23"/>
        <v>0</v>
      </c>
      <c r="I165" s="68">
        <f t="shared" si="23"/>
        <v>0</v>
      </c>
      <c r="J165" s="68">
        <f t="shared" si="23"/>
        <v>0</v>
      </c>
      <c r="K165" s="68">
        <f t="shared" si="23"/>
        <v>0</v>
      </c>
      <c r="L165" s="68">
        <f t="shared" si="23"/>
        <v>0</v>
      </c>
      <c r="M165" s="71">
        <f t="shared" si="23"/>
        <v>0</v>
      </c>
      <c r="N165" s="72">
        <f t="shared" si="23"/>
        <v>0</v>
      </c>
      <c r="O165" s="71">
        <f t="shared" si="23"/>
        <v>0</v>
      </c>
      <c r="P165" s="68">
        <f t="shared" si="23"/>
        <v>0</v>
      </c>
      <c r="Q165" s="68">
        <f t="shared" si="23"/>
        <v>0</v>
      </c>
      <c r="R165" s="68">
        <f t="shared" si="23"/>
        <v>0</v>
      </c>
      <c r="S165" s="69">
        <f t="shared" si="23"/>
        <v>0</v>
      </c>
    </row>
    <row r="166" spans="1:19" x14ac:dyDescent="0.25">
      <c r="A166" s="36"/>
      <c r="B166" s="37"/>
      <c r="C166" s="38"/>
      <c r="D166" s="38"/>
      <c r="E166" s="38"/>
      <c r="F166" s="38"/>
      <c r="G166" s="39"/>
      <c r="H166" s="47"/>
      <c r="I166" s="38"/>
      <c r="J166" s="38"/>
      <c r="K166" s="38"/>
      <c r="L166" s="38"/>
      <c r="M166" s="63"/>
      <c r="N166" s="64"/>
      <c r="O166" s="63"/>
      <c r="P166" s="38"/>
      <c r="Q166" s="38"/>
      <c r="R166" s="38"/>
      <c r="S166" s="39"/>
    </row>
    <row r="167" spans="1:19" x14ac:dyDescent="0.25">
      <c r="A167" s="17" t="s">
        <v>83</v>
      </c>
      <c r="B167" s="37"/>
      <c r="C167" s="38"/>
      <c r="D167" s="38"/>
      <c r="E167" s="38"/>
      <c r="F167" s="38"/>
      <c r="G167" s="39"/>
      <c r="H167" s="47"/>
      <c r="I167" s="38"/>
      <c r="J167" s="38"/>
      <c r="K167" s="38"/>
      <c r="L167" s="38"/>
      <c r="M167" s="63"/>
      <c r="N167" s="64"/>
      <c r="O167" s="63"/>
      <c r="P167" s="38"/>
      <c r="Q167" s="38"/>
      <c r="R167" s="38"/>
      <c r="S167" s="39"/>
    </row>
    <row r="168" spans="1:19" x14ac:dyDescent="0.25">
      <c r="A168" s="41" t="s">
        <v>95</v>
      </c>
      <c r="B168" s="42" t="s">
        <v>99</v>
      </c>
      <c r="C168" s="43" t="s">
        <v>99</v>
      </c>
      <c r="D168" s="43" t="s">
        <v>99</v>
      </c>
      <c r="E168" s="43" t="s">
        <v>99</v>
      </c>
      <c r="F168" s="43" t="s">
        <v>99</v>
      </c>
      <c r="G168" s="44" t="s">
        <v>99</v>
      </c>
      <c r="H168" s="45" t="s">
        <v>99</v>
      </c>
      <c r="I168" s="43" t="s">
        <v>99</v>
      </c>
      <c r="J168" s="43" t="s">
        <v>99</v>
      </c>
      <c r="K168" s="43" t="s">
        <v>99</v>
      </c>
      <c r="L168" s="43" t="s">
        <v>99</v>
      </c>
      <c r="M168" s="65" t="s">
        <v>99</v>
      </c>
      <c r="N168" s="66" t="s">
        <v>99</v>
      </c>
      <c r="O168" s="65" t="s">
        <v>99</v>
      </c>
      <c r="P168" s="43" t="s">
        <v>99</v>
      </c>
      <c r="Q168" s="43" t="s">
        <v>99</v>
      </c>
      <c r="R168" s="43" t="s">
        <v>99</v>
      </c>
      <c r="S168" s="44" t="s">
        <v>99</v>
      </c>
    </row>
    <row r="169" spans="1:19" x14ac:dyDescent="0.25">
      <c r="A169" s="41" t="s">
        <v>96</v>
      </c>
      <c r="B169" s="42" t="s">
        <v>100</v>
      </c>
      <c r="C169" s="43" t="s">
        <v>100</v>
      </c>
      <c r="D169" s="43" t="s">
        <v>100</v>
      </c>
      <c r="E169" s="43" t="s">
        <v>100</v>
      </c>
      <c r="F169" s="43" t="s">
        <v>100</v>
      </c>
      <c r="G169" s="44" t="s">
        <v>100</v>
      </c>
      <c r="H169" s="45" t="s">
        <v>100</v>
      </c>
      <c r="I169" s="43" t="s">
        <v>100</v>
      </c>
      <c r="J169" s="43" t="s">
        <v>100</v>
      </c>
      <c r="K169" s="43" t="s">
        <v>100</v>
      </c>
      <c r="L169" s="43" t="s">
        <v>100</v>
      </c>
      <c r="M169" s="65" t="s">
        <v>100</v>
      </c>
      <c r="N169" s="66" t="s">
        <v>100</v>
      </c>
      <c r="O169" s="65" t="s">
        <v>100</v>
      </c>
      <c r="P169" s="43" t="s">
        <v>100</v>
      </c>
      <c r="Q169" s="43" t="s">
        <v>100</v>
      </c>
      <c r="R169" s="43" t="s">
        <v>100</v>
      </c>
      <c r="S169" s="44" t="s">
        <v>100</v>
      </c>
    </row>
    <row r="170" spans="1:19" x14ac:dyDescent="0.25">
      <c r="A170" s="41" t="s">
        <v>97</v>
      </c>
      <c r="B170" s="42" t="s">
        <v>100</v>
      </c>
      <c r="C170" s="43" t="s">
        <v>100</v>
      </c>
      <c r="D170" s="43" t="s">
        <v>100</v>
      </c>
      <c r="E170" s="43" t="s">
        <v>100</v>
      </c>
      <c r="F170" s="43" t="s">
        <v>100</v>
      </c>
      <c r="G170" s="44" t="s">
        <v>100</v>
      </c>
      <c r="H170" s="45" t="s">
        <v>100</v>
      </c>
      <c r="I170" s="43" t="s">
        <v>100</v>
      </c>
      <c r="J170" s="43" t="s">
        <v>100</v>
      </c>
      <c r="K170" s="43" t="s">
        <v>100</v>
      </c>
      <c r="L170" s="43" t="s">
        <v>100</v>
      </c>
      <c r="M170" s="65" t="s">
        <v>100</v>
      </c>
      <c r="N170" s="66" t="s">
        <v>100</v>
      </c>
      <c r="O170" s="65" t="s">
        <v>100</v>
      </c>
      <c r="P170" s="43" t="s">
        <v>100</v>
      </c>
      <c r="Q170" s="43" t="s">
        <v>100</v>
      </c>
      <c r="R170" s="43" t="s">
        <v>100</v>
      </c>
      <c r="S170" s="44" t="s">
        <v>100</v>
      </c>
    </row>
    <row r="171" spans="1:19" x14ac:dyDescent="0.25">
      <c r="A171" s="41" t="s">
        <v>98</v>
      </c>
      <c r="B171" s="42" t="s">
        <v>100</v>
      </c>
      <c r="C171" s="43" t="s">
        <v>100</v>
      </c>
      <c r="D171" s="43" t="s">
        <v>100</v>
      </c>
      <c r="E171" s="43" t="s">
        <v>100</v>
      </c>
      <c r="F171" s="43" t="s">
        <v>100</v>
      </c>
      <c r="G171" s="44" t="s">
        <v>100</v>
      </c>
      <c r="H171" s="45" t="s">
        <v>100</v>
      </c>
      <c r="I171" s="43" t="s">
        <v>100</v>
      </c>
      <c r="J171" s="43" t="s">
        <v>100</v>
      </c>
      <c r="K171" s="43" t="s">
        <v>100</v>
      </c>
      <c r="L171" s="43" t="s">
        <v>100</v>
      </c>
      <c r="M171" s="65" t="s">
        <v>100</v>
      </c>
      <c r="N171" s="66" t="s">
        <v>100</v>
      </c>
      <c r="O171" s="65" t="s">
        <v>100</v>
      </c>
      <c r="P171" s="43" t="s">
        <v>100</v>
      </c>
      <c r="Q171" s="43" t="s">
        <v>100</v>
      </c>
      <c r="R171" s="43" t="s">
        <v>100</v>
      </c>
      <c r="S171" s="44" t="s">
        <v>100</v>
      </c>
    </row>
    <row r="172" spans="1:19" s="27" customFormat="1" x14ac:dyDescent="0.25">
      <c r="A172" s="17" t="s">
        <v>59</v>
      </c>
      <c r="B172" s="67">
        <f>SUM(B168:B171)</f>
        <v>0</v>
      </c>
      <c r="C172" s="68">
        <f t="shared" ref="C172:S172" si="24">SUM(C168:C171)</f>
        <v>0</v>
      </c>
      <c r="D172" s="68">
        <f t="shared" si="24"/>
        <v>0</v>
      </c>
      <c r="E172" s="68">
        <f t="shared" si="24"/>
        <v>0</v>
      </c>
      <c r="F172" s="68">
        <f t="shared" si="24"/>
        <v>0</v>
      </c>
      <c r="G172" s="69">
        <f t="shared" si="24"/>
        <v>0</v>
      </c>
      <c r="H172" s="70">
        <f t="shared" si="24"/>
        <v>0</v>
      </c>
      <c r="I172" s="68">
        <f t="shared" si="24"/>
        <v>0</v>
      </c>
      <c r="J172" s="68">
        <f t="shared" si="24"/>
        <v>0</v>
      </c>
      <c r="K172" s="68">
        <f t="shared" si="24"/>
        <v>0</v>
      </c>
      <c r="L172" s="68">
        <f t="shared" si="24"/>
        <v>0</v>
      </c>
      <c r="M172" s="71">
        <f t="shared" si="24"/>
        <v>0</v>
      </c>
      <c r="N172" s="72">
        <f t="shared" si="24"/>
        <v>0</v>
      </c>
      <c r="O172" s="71">
        <f t="shared" si="24"/>
        <v>0</v>
      </c>
      <c r="P172" s="68">
        <f t="shared" si="24"/>
        <v>0</v>
      </c>
      <c r="Q172" s="68">
        <f t="shared" si="24"/>
        <v>0</v>
      </c>
      <c r="R172" s="68">
        <f t="shared" si="24"/>
        <v>0</v>
      </c>
      <c r="S172" s="69">
        <f t="shared" si="24"/>
        <v>0</v>
      </c>
    </row>
    <row r="173" spans="1:19" x14ac:dyDescent="0.25">
      <c r="A173" s="36"/>
      <c r="B173" s="37"/>
      <c r="C173" s="38"/>
      <c r="D173" s="38"/>
      <c r="E173" s="38"/>
      <c r="F173" s="38"/>
      <c r="G173" s="39"/>
      <c r="H173" s="47"/>
      <c r="I173" s="38"/>
      <c r="J173" s="38"/>
      <c r="K173" s="38"/>
      <c r="L173" s="38"/>
      <c r="M173" s="63"/>
      <c r="N173" s="64"/>
      <c r="O173" s="63"/>
      <c r="P173" s="38"/>
      <c r="Q173" s="38"/>
      <c r="R173" s="38"/>
      <c r="S173" s="39"/>
    </row>
    <row r="174" spans="1:19" x14ac:dyDescent="0.25">
      <c r="A174" s="17" t="s">
        <v>84</v>
      </c>
      <c r="B174" s="37"/>
      <c r="C174" s="38"/>
      <c r="D174" s="38"/>
      <c r="E174" s="38"/>
      <c r="F174" s="38"/>
      <c r="G174" s="39"/>
      <c r="H174" s="47"/>
      <c r="I174" s="38"/>
      <c r="J174" s="38"/>
      <c r="K174" s="38"/>
      <c r="L174" s="38"/>
      <c r="M174" s="63"/>
      <c r="N174" s="64"/>
      <c r="O174" s="63"/>
      <c r="P174" s="38"/>
      <c r="Q174" s="38"/>
      <c r="R174" s="38"/>
      <c r="S174" s="39"/>
    </row>
    <row r="175" spans="1:19" x14ac:dyDescent="0.25">
      <c r="A175" s="41" t="s">
        <v>95</v>
      </c>
      <c r="B175" s="42" t="s">
        <v>99</v>
      </c>
      <c r="C175" s="43" t="s">
        <v>99</v>
      </c>
      <c r="D175" s="43" t="s">
        <v>99</v>
      </c>
      <c r="E175" s="43" t="s">
        <v>99</v>
      </c>
      <c r="F175" s="43" t="s">
        <v>99</v>
      </c>
      <c r="G175" s="44" t="s">
        <v>99</v>
      </c>
      <c r="H175" s="45" t="s">
        <v>99</v>
      </c>
      <c r="I175" s="43" t="s">
        <v>99</v>
      </c>
      <c r="J175" s="43" t="s">
        <v>99</v>
      </c>
      <c r="K175" s="43" t="s">
        <v>99</v>
      </c>
      <c r="L175" s="43" t="s">
        <v>99</v>
      </c>
      <c r="M175" s="65" t="s">
        <v>99</v>
      </c>
      <c r="N175" s="66" t="s">
        <v>99</v>
      </c>
      <c r="O175" s="65" t="s">
        <v>99</v>
      </c>
      <c r="P175" s="43" t="s">
        <v>99</v>
      </c>
      <c r="Q175" s="43" t="s">
        <v>99</v>
      </c>
      <c r="R175" s="43" t="s">
        <v>99</v>
      </c>
      <c r="S175" s="44" t="s">
        <v>99</v>
      </c>
    </row>
    <row r="176" spans="1:19" x14ac:dyDescent="0.25">
      <c r="A176" s="41" t="s">
        <v>96</v>
      </c>
      <c r="B176" s="42" t="s">
        <v>100</v>
      </c>
      <c r="C176" s="43" t="s">
        <v>100</v>
      </c>
      <c r="D176" s="43" t="s">
        <v>100</v>
      </c>
      <c r="E176" s="43" t="s">
        <v>100</v>
      </c>
      <c r="F176" s="43" t="s">
        <v>100</v>
      </c>
      <c r="G176" s="44" t="s">
        <v>100</v>
      </c>
      <c r="H176" s="45" t="s">
        <v>100</v>
      </c>
      <c r="I176" s="43" t="s">
        <v>100</v>
      </c>
      <c r="J176" s="43" t="s">
        <v>100</v>
      </c>
      <c r="K176" s="43" t="s">
        <v>100</v>
      </c>
      <c r="L176" s="43" t="s">
        <v>100</v>
      </c>
      <c r="M176" s="65" t="s">
        <v>100</v>
      </c>
      <c r="N176" s="66" t="s">
        <v>100</v>
      </c>
      <c r="O176" s="65" t="s">
        <v>100</v>
      </c>
      <c r="P176" s="43" t="s">
        <v>100</v>
      </c>
      <c r="Q176" s="43" t="s">
        <v>100</v>
      </c>
      <c r="R176" s="43" t="s">
        <v>100</v>
      </c>
      <c r="S176" s="44" t="s">
        <v>100</v>
      </c>
    </row>
    <row r="177" spans="1:19" x14ac:dyDescent="0.25">
      <c r="A177" s="41" t="s">
        <v>97</v>
      </c>
      <c r="B177" s="42" t="s">
        <v>100</v>
      </c>
      <c r="C177" s="43" t="s">
        <v>100</v>
      </c>
      <c r="D177" s="43" t="s">
        <v>100</v>
      </c>
      <c r="E177" s="43" t="s">
        <v>100</v>
      </c>
      <c r="F177" s="43" t="s">
        <v>100</v>
      </c>
      <c r="G177" s="44" t="s">
        <v>100</v>
      </c>
      <c r="H177" s="45" t="s">
        <v>100</v>
      </c>
      <c r="I177" s="43" t="s">
        <v>100</v>
      </c>
      <c r="J177" s="43" t="s">
        <v>100</v>
      </c>
      <c r="K177" s="43" t="s">
        <v>100</v>
      </c>
      <c r="L177" s="43" t="s">
        <v>100</v>
      </c>
      <c r="M177" s="65" t="s">
        <v>100</v>
      </c>
      <c r="N177" s="66" t="s">
        <v>100</v>
      </c>
      <c r="O177" s="65" t="s">
        <v>100</v>
      </c>
      <c r="P177" s="43" t="s">
        <v>100</v>
      </c>
      <c r="Q177" s="43" t="s">
        <v>100</v>
      </c>
      <c r="R177" s="43" t="s">
        <v>100</v>
      </c>
      <c r="S177" s="44" t="s">
        <v>100</v>
      </c>
    </row>
    <row r="178" spans="1:19" x14ac:dyDescent="0.25">
      <c r="A178" s="41" t="s">
        <v>98</v>
      </c>
      <c r="B178" s="42" t="s">
        <v>100</v>
      </c>
      <c r="C178" s="43" t="s">
        <v>100</v>
      </c>
      <c r="D178" s="43" t="s">
        <v>100</v>
      </c>
      <c r="E178" s="43" t="s">
        <v>100</v>
      </c>
      <c r="F178" s="43" t="s">
        <v>100</v>
      </c>
      <c r="G178" s="44" t="s">
        <v>100</v>
      </c>
      <c r="H178" s="45" t="s">
        <v>100</v>
      </c>
      <c r="I178" s="43" t="s">
        <v>100</v>
      </c>
      <c r="J178" s="43" t="s">
        <v>100</v>
      </c>
      <c r="K178" s="43" t="s">
        <v>100</v>
      </c>
      <c r="L178" s="43" t="s">
        <v>100</v>
      </c>
      <c r="M178" s="65" t="s">
        <v>100</v>
      </c>
      <c r="N178" s="66" t="s">
        <v>100</v>
      </c>
      <c r="O178" s="65" t="s">
        <v>100</v>
      </c>
      <c r="P178" s="43" t="s">
        <v>100</v>
      </c>
      <c r="Q178" s="43" t="s">
        <v>100</v>
      </c>
      <c r="R178" s="43" t="s">
        <v>100</v>
      </c>
      <c r="S178" s="44" t="s">
        <v>100</v>
      </c>
    </row>
    <row r="179" spans="1:19" s="27" customFormat="1" x14ac:dyDescent="0.25">
      <c r="A179" s="17" t="s">
        <v>59</v>
      </c>
      <c r="B179" s="67">
        <f>SUM(B175:B178)</f>
        <v>0</v>
      </c>
      <c r="C179" s="68">
        <f t="shared" ref="C179:S179" si="25">SUM(C175:C178)</f>
        <v>0</v>
      </c>
      <c r="D179" s="68">
        <f t="shared" si="25"/>
        <v>0</v>
      </c>
      <c r="E179" s="68">
        <f t="shared" si="25"/>
        <v>0</v>
      </c>
      <c r="F179" s="68">
        <f t="shared" si="25"/>
        <v>0</v>
      </c>
      <c r="G179" s="69">
        <f t="shared" si="25"/>
        <v>0</v>
      </c>
      <c r="H179" s="70">
        <f t="shared" si="25"/>
        <v>0</v>
      </c>
      <c r="I179" s="68">
        <f t="shared" si="25"/>
        <v>0</v>
      </c>
      <c r="J179" s="68">
        <f t="shared" si="25"/>
        <v>0</v>
      </c>
      <c r="K179" s="68">
        <f t="shared" si="25"/>
        <v>0</v>
      </c>
      <c r="L179" s="68">
        <f t="shared" si="25"/>
        <v>0</v>
      </c>
      <c r="M179" s="71">
        <f t="shared" si="25"/>
        <v>0</v>
      </c>
      <c r="N179" s="72">
        <f t="shared" si="25"/>
        <v>0</v>
      </c>
      <c r="O179" s="71">
        <f t="shared" si="25"/>
        <v>0</v>
      </c>
      <c r="P179" s="68">
        <f t="shared" si="25"/>
        <v>0</v>
      </c>
      <c r="Q179" s="68">
        <f t="shared" si="25"/>
        <v>0</v>
      </c>
      <c r="R179" s="68">
        <f t="shared" si="25"/>
        <v>0</v>
      </c>
      <c r="S179" s="69">
        <f t="shared" si="25"/>
        <v>0</v>
      </c>
    </row>
    <row r="180" spans="1:19" x14ac:dyDescent="0.25">
      <c r="A180" s="36"/>
      <c r="B180" s="37"/>
      <c r="C180" s="38"/>
      <c r="D180" s="38"/>
      <c r="E180" s="38"/>
      <c r="F180" s="38"/>
      <c r="G180" s="39"/>
      <c r="H180" s="47"/>
      <c r="I180" s="38"/>
      <c r="J180" s="38"/>
      <c r="K180" s="38"/>
      <c r="L180" s="38"/>
      <c r="M180" s="63"/>
      <c r="N180" s="64"/>
      <c r="O180" s="63"/>
      <c r="P180" s="38"/>
      <c r="Q180" s="38"/>
      <c r="R180" s="38"/>
      <c r="S180" s="39"/>
    </row>
    <row r="181" spans="1:19" x14ac:dyDescent="0.25">
      <c r="A181" s="17" t="s">
        <v>85</v>
      </c>
      <c r="B181" s="37"/>
      <c r="C181" s="38"/>
      <c r="D181" s="38"/>
      <c r="E181" s="38"/>
      <c r="F181" s="38"/>
      <c r="G181" s="39"/>
      <c r="H181" s="47"/>
      <c r="I181" s="38"/>
      <c r="J181" s="38"/>
      <c r="K181" s="38"/>
      <c r="L181" s="38"/>
      <c r="M181" s="63"/>
      <c r="N181" s="64"/>
      <c r="O181" s="63"/>
      <c r="P181" s="38"/>
      <c r="Q181" s="38"/>
      <c r="R181" s="38"/>
      <c r="S181" s="39"/>
    </row>
    <row r="182" spans="1:19" x14ac:dyDescent="0.25">
      <c r="A182" s="41" t="s">
        <v>95</v>
      </c>
      <c r="B182" s="42">
        <v>0</v>
      </c>
      <c r="C182" s="43">
        <v>0</v>
      </c>
      <c r="D182" s="43">
        <v>0</v>
      </c>
      <c r="E182" s="43">
        <v>0</v>
      </c>
      <c r="F182" s="43">
        <v>0</v>
      </c>
      <c r="G182" s="44">
        <v>0</v>
      </c>
      <c r="H182" s="45">
        <v>0</v>
      </c>
      <c r="I182" s="43">
        <v>599</v>
      </c>
      <c r="J182" s="43">
        <v>1523</v>
      </c>
      <c r="K182" s="43">
        <v>0</v>
      </c>
      <c r="L182" s="43">
        <v>18</v>
      </c>
      <c r="M182" s="65">
        <v>2140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96</v>
      </c>
      <c r="B183" s="42" t="s">
        <v>100</v>
      </c>
      <c r="C183" s="43" t="s">
        <v>100</v>
      </c>
      <c r="D183" s="43" t="s">
        <v>100</v>
      </c>
      <c r="E183" s="43" t="s">
        <v>100</v>
      </c>
      <c r="F183" s="43" t="s">
        <v>100</v>
      </c>
      <c r="G183" s="44" t="s">
        <v>100</v>
      </c>
      <c r="H183" s="45" t="s">
        <v>100</v>
      </c>
      <c r="I183" s="43" t="s">
        <v>100</v>
      </c>
      <c r="J183" s="43" t="s">
        <v>100</v>
      </c>
      <c r="K183" s="43" t="s">
        <v>100</v>
      </c>
      <c r="L183" s="43" t="s">
        <v>100</v>
      </c>
      <c r="M183" s="65" t="s">
        <v>100</v>
      </c>
      <c r="N183" s="66" t="s">
        <v>100</v>
      </c>
      <c r="O183" s="65" t="s">
        <v>100</v>
      </c>
      <c r="P183" s="43" t="s">
        <v>100</v>
      </c>
      <c r="Q183" s="43" t="s">
        <v>100</v>
      </c>
      <c r="R183" s="43" t="s">
        <v>100</v>
      </c>
      <c r="S183" s="44" t="s">
        <v>100</v>
      </c>
    </row>
    <row r="184" spans="1:19" x14ac:dyDescent="0.25">
      <c r="A184" s="41" t="s">
        <v>97</v>
      </c>
      <c r="B184" s="42" t="s">
        <v>100</v>
      </c>
      <c r="C184" s="43" t="s">
        <v>100</v>
      </c>
      <c r="D184" s="43" t="s">
        <v>100</v>
      </c>
      <c r="E184" s="43" t="s">
        <v>100</v>
      </c>
      <c r="F184" s="43" t="s">
        <v>100</v>
      </c>
      <c r="G184" s="44" t="s">
        <v>100</v>
      </c>
      <c r="H184" s="45" t="s">
        <v>100</v>
      </c>
      <c r="I184" s="43" t="s">
        <v>100</v>
      </c>
      <c r="J184" s="43" t="s">
        <v>100</v>
      </c>
      <c r="K184" s="43" t="s">
        <v>100</v>
      </c>
      <c r="L184" s="43" t="s">
        <v>100</v>
      </c>
      <c r="M184" s="65" t="s">
        <v>100</v>
      </c>
      <c r="N184" s="66" t="s">
        <v>100</v>
      </c>
      <c r="O184" s="65" t="s">
        <v>100</v>
      </c>
      <c r="P184" s="43" t="s">
        <v>100</v>
      </c>
      <c r="Q184" s="43" t="s">
        <v>100</v>
      </c>
      <c r="R184" s="43" t="s">
        <v>100</v>
      </c>
      <c r="S184" s="44" t="s">
        <v>100</v>
      </c>
    </row>
    <row r="185" spans="1:19" x14ac:dyDescent="0.25">
      <c r="A185" s="41" t="s">
        <v>98</v>
      </c>
      <c r="B185" s="42" t="s">
        <v>100</v>
      </c>
      <c r="C185" s="43" t="s">
        <v>100</v>
      </c>
      <c r="D185" s="43" t="s">
        <v>100</v>
      </c>
      <c r="E185" s="43" t="s">
        <v>100</v>
      </c>
      <c r="F185" s="43" t="s">
        <v>100</v>
      </c>
      <c r="G185" s="44" t="s">
        <v>100</v>
      </c>
      <c r="H185" s="45" t="s">
        <v>100</v>
      </c>
      <c r="I185" s="43" t="s">
        <v>100</v>
      </c>
      <c r="J185" s="43" t="s">
        <v>100</v>
      </c>
      <c r="K185" s="43" t="s">
        <v>100</v>
      </c>
      <c r="L185" s="43" t="s">
        <v>100</v>
      </c>
      <c r="M185" s="65" t="s">
        <v>100</v>
      </c>
      <c r="N185" s="66" t="s">
        <v>100</v>
      </c>
      <c r="O185" s="65" t="s">
        <v>100</v>
      </c>
      <c r="P185" s="43" t="s">
        <v>100</v>
      </c>
      <c r="Q185" s="43" t="s">
        <v>100</v>
      </c>
      <c r="R185" s="43" t="s">
        <v>100</v>
      </c>
      <c r="S185" s="44" t="s">
        <v>100</v>
      </c>
    </row>
    <row r="186" spans="1:19" s="27" customFormat="1" x14ac:dyDescent="0.25">
      <c r="A186" s="17" t="s">
        <v>59</v>
      </c>
      <c r="B186" s="67">
        <f>SUM(B182:B185)</f>
        <v>0</v>
      </c>
      <c r="C186" s="68">
        <f t="shared" ref="C186:S186" si="26">SUM(C182:C185)</f>
        <v>0</v>
      </c>
      <c r="D186" s="68">
        <f t="shared" si="26"/>
        <v>0</v>
      </c>
      <c r="E186" s="68">
        <f t="shared" si="26"/>
        <v>0</v>
      </c>
      <c r="F186" s="68">
        <f t="shared" si="26"/>
        <v>0</v>
      </c>
      <c r="G186" s="69">
        <f t="shared" si="26"/>
        <v>0</v>
      </c>
      <c r="H186" s="70">
        <f t="shared" si="26"/>
        <v>0</v>
      </c>
      <c r="I186" s="68">
        <f t="shared" si="26"/>
        <v>599</v>
      </c>
      <c r="J186" s="68">
        <f t="shared" si="26"/>
        <v>1523</v>
      </c>
      <c r="K186" s="68">
        <f t="shared" si="26"/>
        <v>0</v>
      </c>
      <c r="L186" s="68">
        <f t="shared" si="26"/>
        <v>18</v>
      </c>
      <c r="M186" s="71">
        <f t="shared" si="26"/>
        <v>2140</v>
      </c>
      <c r="N186" s="72">
        <f t="shared" si="26"/>
        <v>0</v>
      </c>
      <c r="O186" s="71">
        <f t="shared" si="26"/>
        <v>0</v>
      </c>
      <c r="P186" s="68">
        <f t="shared" si="26"/>
        <v>0</v>
      </c>
      <c r="Q186" s="68">
        <f t="shared" si="26"/>
        <v>0</v>
      </c>
      <c r="R186" s="68">
        <f t="shared" si="26"/>
        <v>0</v>
      </c>
      <c r="S186" s="69">
        <f t="shared" si="26"/>
        <v>0</v>
      </c>
    </row>
    <row r="187" spans="1:19" x14ac:dyDescent="0.25">
      <c r="A187" s="36"/>
      <c r="B187" s="37"/>
      <c r="C187" s="38"/>
      <c r="D187" s="38"/>
      <c r="E187" s="38"/>
      <c r="F187" s="38"/>
      <c r="G187" s="39"/>
      <c r="H187" s="47"/>
      <c r="I187" s="38"/>
      <c r="J187" s="38"/>
      <c r="K187" s="38"/>
      <c r="L187" s="38"/>
      <c r="M187" s="63"/>
      <c r="N187" s="64"/>
      <c r="O187" s="63"/>
      <c r="P187" s="38"/>
      <c r="Q187" s="38"/>
      <c r="R187" s="38"/>
      <c r="S187" s="39"/>
    </row>
    <row r="188" spans="1:19" x14ac:dyDescent="0.25">
      <c r="A188" s="17" t="s">
        <v>86</v>
      </c>
      <c r="B188" s="37"/>
      <c r="C188" s="38"/>
      <c r="D188" s="38"/>
      <c r="E188" s="38"/>
      <c r="F188" s="38"/>
      <c r="G188" s="39"/>
      <c r="H188" s="47"/>
      <c r="I188" s="38"/>
      <c r="J188" s="38"/>
      <c r="K188" s="38"/>
      <c r="L188" s="38"/>
      <c r="M188" s="63"/>
      <c r="N188" s="64"/>
      <c r="O188" s="63"/>
      <c r="P188" s="38"/>
      <c r="Q188" s="38"/>
      <c r="R188" s="38"/>
      <c r="S188" s="39"/>
    </row>
    <row r="189" spans="1:19" x14ac:dyDescent="0.25">
      <c r="A189" s="41" t="s">
        <v>95</v>
      </c>
      <c r="B189" s="42">
        <v>3404</v>
      </c>
      <c r="C189" s="43">
        <v>998</v>
      </c>
      <c r="D189" s="43">
        <v>1588</v>
      </c>
      <c r="E189" s="43">
        <v>239</v>
      </c>
      <c r="F189" s="43">
        <v>0</v>
      </c>
      <c r="G189" s="44">
        <v>6229</v>
      </c>
      <c r="H189" s="45">
        <v>0</v>
      </c>
      <c r="I189" s="43">
        <v>0</v>
      </c>
      <c r="J189" s="43">
        <v>0</v>
      </c>
      <c r="K189" s="43">
        <v>0</v>
      </c>
      <c r="L189" s="43">
        <v>0</v>
      </c>
      <c r="M189" s="65">
        <v>0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96</v>
      </c>
      <c r="B190" s="42" t="s">
        <v>100</v>
      </c>
      <c r="C190" s="43" t="s">
        <v>100</v>
      </c>
      <c r="D190" s="43" t="s">
        <v>100</v>
      </c>
      <c r="E190" s="43" t="s">
        <v>100</v>
      </c>
      <c r="F190" s="43" t="s">
        <v>100</v>
      </c>
      <c r="G190" s="44" t="s">
        <v>100</v>
      </c>
      <c r="H190" s="45" t="s">
        <v>100</v>
      </c>
      <c r="I190" s="43" t="s">
        <v>100</v>
      </c>
      <c r="J190" s="43" t="s">
        <v>100</v>
      </c>
      <c r="K190" s="43" t="s">
        <v>100</v>
      </c>
      <c r="L190" s="43" t="s">
        <v>100</v>
      </c>
      <c r="M190" s="65" t="s">
        <v>100</v>
      </c>
      <c r="N190" s="66" t="s">
        <v>100</v>
      </c>
      <c r="O190" s="65" t="s">
        <v>100</v>
      </c>
      <c r="P190" s="43" t="s">
        <v>100</v>
      </c>
      <c r="Q190" s="43" t="s">
        <v>100</v>
      </c>
      <c r="R190" s="43" t="s">
        <v>100</v>
      </c>
      <c r="S190" s="44" t="s">
        <v>100</v>
      </c>
    </row>
    <row r="191" spans="1:19" x14ac:dyDescent="0.25">
      <c r="A191" s="41" t="s">
        <v>97</v>
      </c>
      <c r="B191" s="42" t="s">
        <v>100</v>
      </c>
      <c r="C191" s="43" t="s">
        <v>100</v>
      </c>
      <c r="D191" s="43" t="s">
        <v>100</v>
      </c>
      <c r="E191" s="43" t="s">
        <v>100</v>
      </c>
      <c r="F191" s="43" t="s">
        <v>100</v>
      </c>
      <c r="G191" s="44" t="s">
        <v>100</v>
      </c>
      <c r="H191" s="45" t="s">
        <v>100</v>
      </c>
      <c r="I191" s="43" t="s">
        <v>100</v>
      </c>
      <c r="J191" s="43" t="s">
        <v>100</v>
      </c>
      <c r="K191" s="43" t="s">
        <v>100</v>
      </c>
      <c r="L191" s="43" t="s">
        <v>100</v>
      </c>
      <c r="M191" s="65" t="s">
        <v>100</v>
      </c>
      <c r="N191" s="66" t="s">
        <v>100</v>
      </c>
      <c r="O191" s="65" t="s">
        <v>100</v>
      </c>
      <c r="P191" s="43" t="s">
        <v>100</v>
      </c>
      <c r="Q191" s="43" t="s">
        <v>100</v>
      </c>
      <c r="R191" s="43" t="s">
        <v>100</v>
      </c>
      <c r="S191" s="44" t="s">
        <v>100</v>
      </c>
    </row>
    <row r="192" spans="1:19" x14ac:dyDescent="0.25">
      <c r="A192" s="41" t="s">
        <v>98</v>
      </c>
      <c r="B192" s="42" t="s">
        <v>100</v>
      </c>
      <c r="C192" s="43" t="s">
        <v>100</v>
      </c>
      <c r="D192" s="43" t="s">
        <v>100</v>
      </c>
      <c r="E192" s="43" t="s">
        <v>100</v>
      </c>
      <c r="F192" s="43" t="s">
        <v>100</v>
      </c>
      <c r="G192" s="44" t="s">
        <v>100</v>
      </c>
      <c r="H192" s="45" t="s">
        <v>100</v>
      </c>
      <c r="I192" s="43" t="s">
        <v>100</v>
      </c>
      <c r="J192" s="43" t="s">
        <v>100</v>
      </c>
      <c r="K192" s="43" t="s">
        <v>100</v>
      </c>
      <c r="L192" s="43" t="s">
        <v>100</v>
      </c>
      <c r="M192" s="65" t="s">
        <v>100</v>
      </c>
      <c r="N192" s="66" t="s">
        <v>100</v>
      </c>
      <c r="O192" s="65" t="s">
        <v>100</v>
      </c>
      <c r="P192" s="43" t="s">
        <v>100</v>
      </c>
      <c r="Q192" s="43" t="s">
        <v>100</v>
      </c>
      <c r="R192" s="43" t="s">
        <v>100</v>
      </c>
      <c r="S192" s="44" t="s">
        <v>100</v>
      </c>
    </row>
    <row r="193" spans="1:19" s="27" customFormat="1" x14ac:dyDescent="0.25">
      <c r="A193" s="17" t="s">
        <v>59</v>
      </c>
      <c r="B193" s="67">
        <f>SUM(B189:B192)</f>
        <v>3404</v>
      </c>
      <c r="C193" s="68">
        <f t="shared" ref="C193:S193" si="27">SUM(C189:C192)</f>
        <v>998</v>
      </c>
      <c r="D193" s="68">
        <f t="shared" si="27"/>
        <v>1588</v>
      </c>
      <c r="E193" s="68">
        <f t="shared" si="27"/>
        <v>239</v>
      </c>
      <c r="F193" s="68">
        <f t="shared" si="27"/>
        <v>0</v>
      </c>
      <c r="G193" s="69">
        <f t="shared" si="27"/>
        <v>6229</v>
      </c>
      <c r="H193" s="70">
        <f t="shared" si="27"/>
        <v>0</v>
      </c>
      <c r="I193" s="68">
        <f t="shared" si="27"/>
        <v>0</v>
      </c>
      <c r="J193" s="68">
        <f t="shared" si="27"/>
        <v>0</v>
      </c>
      <c r="K193" s="68">
        <f t="shared" si="27"/>
        <v>0</v>
      </c>
      <c r="L193" s="68">
        <f t="shared" si="27"/>
        <v>0</v>
      </c>
      <c r="M193" s="71">
        <f t="shared" si="27"/>
        <v>0</v>
      </c>
      <c r="N193" s="72">
        <f t="shared" si="27"/>
        <v>0</v>
      </c>
      <c r="O193" s="71">
        <f t="shared" si="27"/>
        <v>0</v>
      </c>
      <c r="P193" s="68">
        <f t="shared" si="27"/>
        <v>0</v>
      </c>
      <c r="Q193" s="68">
        <f t="shared" si="27"/>
        <v>0</v>
      </c>
      <c r="R193" s="68">
        <f t="shared" si="27"/>
        <v>0</v>
      </c>
      <c r="S193" s="69">
        <f t="shared" si="27"/>
        <v>0</v>
      </c>
    </row>
    <row r="194" spans="1:19" x14ac:dyDescent="0.25">
      <c r="A194" s="36"/>
      <c r="B194" s="37"/>
      <c r="C194" s="38"/>
      <c r="D194" s="38"/>
      <c r="E194" s="38"/>
      <c r="F194" s="38"/>
      <c r="G194" s="39"/>
      <c r="H194" s="47"/>
      <c r="I194" s="38"/>
      <c r="J194" s="38"/>
      <c r="K194" s="38"/>
      <c r="L194" s="38"/>
      <c r="M194" s="63"/>
      <c r="N194" s="64"/>
      <c r="O194" s="63"/>
      <c r="P194" s="38"/>
      <c r="Q194" s="38"/>
      <c r="R194" s="38"/>
      <c r="S194" s="39"/>
    </row>
    <row r="195" spans="1:19" x14ac:dyDescent="0.25">
      <c r="A195" s="17" t="s">
        <v>87</v>
      </c>
      <c r="B195" s="37"/>
      <c r="C195" s="38"/>
      <c r="D195" s="38"/>
      <c r="E195" s="38"/>
      <c r="F195" s="38"/>
      <c r="G195" s="39"/>
      <c r="H195" s="47"/>
      <c r="I195" s="38"/>
      <c r="J195" s="38"/>
      <c r="K195" s="38"/>
      <c r="L195" s="38"/>
      <c r="M195" s="63"/>
      <c r="N195" s="64"/>
      <c r="O195" s="63"/>
      <c r="P195" s="38"/>
      <c r="Q195" s="38"/>
      <c r="R195" s="38"/>
      <c r="S195" s="39"/>
    </row>
    <row r="196" spans="1:19" x14ac:dyDescent="0.25">
      <c r="A196" s="41" t="s">
        <v>95</v>
      </c>
      <c r="B196" s="42">
        <v>212</v>
      </c>
      <c r="C196" s="43">
        <v>2211</v>
      </c>
      <c r="D196" s="43">
        <v>778</v>
      </c>
      <c r="E196" s="43">
        <v>157</v>
      </c>
      <c r="F196" s="43">
        <v>25</v>
      </c>
      <c r="G196" s="44">
        <v>3383</v>
      </c>
      <c r="H196" s="45">
        <v>0</v>
      </c>
      <c r="I196" s="43">
        <v>0</v>
      </c>
      <c r="J196" s="43">
        <v>0</v>
      </c>
      <c r="K196" s="43">
        <v>0</v>
      </c>
      <c r="L196" s="43">
        <v>0</v>
      </c>
      <c r="M196" s="65">
        <v>0</v>
      </c>
      <c r="N196" s="66">
        <v>0</v>
      </c>
      <c r="O196" s="65">
        <v>0</v>
      </c>
      <c r="P196" s="43">
        <v>0</v>
      </c>
      <c r="Q196" s="43">
        <v>0</v>
      </c>
      <c r="R196" s="43">
        <v>0</v>
      </c>
      <c r="S196" s="44">
        <v>0</v>
      </c>
    </row>
    <row r="197" spans="1:19" x14ac:dyDescent="0.25">
      <c r="A197" s="41" t="s">
        <v>96</v>
      </c>
      <c r="B197" s="42" t="s">
        <v>100</v>
      </c>
      <c r="C197" s="43" t="s">
        <v>100</v>
      </c>
      <c r="D197" s="43" t="s">
        <v>100</v>
      </c>
      <c r="E197" s="43" t="s">
        <v>100</v>
      </c>
      <c r="F197" s="43" t="s">
        <v>100</v>
      </c>
      <c r="G197" s="44" t="s">
        <v>100</v>
      </c>
      <c r="H197" s="45" t="s">
        <v>100</v>
      </c>
      <c r="I197" s="43" t="s">
        <v>100</v>
      </c>
      <c r="J197" s="43" t="s">
        <v>100</v>
      </c>
      <c r="K197" s="43" t="s">
        <v>100</v>
      </c>
      <c r="L197" s="43" t="s">
        <v>100</v>
      </c>
      <c r="M197" s="65" t="s">
        <v>100</v>
      </c>
      <c r="N197" s="66" t="s">
        <v>100</v>
      </c>
      <c r="O197" s="65" t="s">
        <v>100</v>
      </c>
      <c r="P197" s="43" t="s">
        <v>100</v>
      </c>
      <c r="Q197" s="43" t="s">
        <v>100</v>
      </c>
      <c r="R197" s="43" t="s">
        <v>100</v>
      </c>
      <c r="S197" s="44" t="s">
        <v>100</v>
      </c>
    </row>
    <row r="198" spans="1:19" x14ac:dyDescent="0.25">
      <c r="A198" s="41" t="s">
        <v>97</v>
      </c>
      <c r="B198" s="42" t="s">
        <v>100</v>
      </c>
      <c r="C198" s="43" t="s">
        <v>100</v>
      </c>
      <c r="D198" s="43" t="s">
        <v>100</v>
      </c>
      <c r="E198" s="43" t="s">
        <v>100</v>
      </c>
      <c r="F198" s="43" t="s">
        <v>100</v>
      </c>
      <c r="G198" s="44" t="s">
        <v>100</v>
      </c>
      <c r="H198" s="45" t="s">
        <v>100</v>
      </c>
      <c r="I198" s="43" t="s">
        <v>100</v>
      </c>
      <c r="J198" s="43" t="s">
        <v>100</v>
      </c>
      <c r="K198" s="43" t="s">
        <v>100</v>
      </c>
      <c r="L198" s="43" t="s">
        <v>100</v>
      </c>
      <c r="M198" s="65" t="s">
        <v>100</v>
      </c>
      <c r="N198" s="66" t="s">
        <v>100</v>
      </c>
      <c r="O198" s="65" t="s">
        <v>100</v>
      </c>
      <c r="P198" s="43" t="s">
        <v>100</v>
      </c>
      <c r="Q198" s="43" t="s">
        <v>100</v>
      </c>
      <c r="R198" s="43" t="s">
        <v>100</v>
      </c>
      <c r="S198" s="44" t="s">
        <v>100</v>
      </c>
    </row>
    <row r="199" spans="1:19" x14ac:dyDescent="0.25">
      <c r="A199" s="41" t="s">
        <v>98</v>
      </c>
      <c r="B199" s="42" t="s">
        <v>100</v>
      </c>
      <c r="C199" s="43" t="s">
        <v>100</v>
      </c>
      <c r="D199" s="43" t="s">
        <v>100</v>
      </c>
      <c r="E199" s="43" t="s">
        <v>100</v>
      </c>
      <c r="F199" s="43" t="s">
        <v>100</v>
      </c>
      <c r="G199" s="44" t="s">
        <v>100</v>
      </c>
      <c r="H199" s="45" t="s">
        <v>100</v>
      </c>
      <c r="I199" s="43" t="s">
        <v>100</v>
      </c>
      <c r="J199" s="43" t="s">
        <v>100</v>
      </c>
      <c r="K199" s="43" t="s">
        <v>100</v>
      </c>
      <c r="L199" s="43" t="s">
        <v>100</v>
      </c>
      <c r="M199" s="65" t="s">
        <v>100</v>
      </c>
      <c r="N199" s="66" t="s">
        <v>100</v>
      </c>
      <c r="O199" s="65" t="s">
        <v>100</v>
      </c>
      <c r="P199" s="43" t="s">
        <v>100</v>
      </c>
      <c r="Q199" s="43" t="s">
        <v>100</v>
      </c>
      <c r="R199" s="43" t="s">
        <v>100</v>
      </c>
      <c r="S199" s="44" t="s">
        <v>100</v>
      </c>
    </row>
    <row r="200" spans="1:19" s="27" customFormat="1" x14ac:dyDescent="0.25">
      <c r="A200" s="17" t="s">
        <v>59</v>
      </c>
      <c r="B200" s="67">
        <f>SUM(B196:B199)</f>
        <v>212</v>
      </c>
      <c r="C200" s="68">
        <f t="shared" ref="C200:S200" si="28">SUM(C196:C199)</f>
        <v>2211</v>
      </c>
      <c r="D200" s="68">
        <f t="shared" si="28"/>
        <v>778</v>
      </c>
      <c r="E200" s="68">
        <f t="shared" si="28"/>
        <v>157</v>
      </c>
      <c r="F200" s="68">
        <f t="shared" si="28"/>
        <v>25</v>
      </c>
      <c r="G200" s="69">
        <f t="shared" si="28"/>
        <v>3383</v>
      </c>
      <c r="H200" s="70">
        <f t="shared" si="28"/>
        <v>0</v>
      </c>
      <c r="I200" s="68">
        <f t="shared" si="28"/>
        <v>0</v>
      </c>
      <c r="J200" s="68">
        <f t="shared" si="28"/>
        <v>0</v>
      </c>
      <c r="K200" s="68">
        <f t="shared" si="28"/>
        <v>0</v>
      </c>
      <c r="L200" s="68">
        <f t="shared" si="28"/>
        <v>0</v>
      </c>
      <c r="M200" s="71">
        <f t="shared" si="28"/>
        <v>0</v>
      </c>
      <c r="N200" s="72">
        <f t="shared" si="28"/>
        <v>0</v>
      </c>
      <c r="O200" s="71">
        <f t="shared" si="28"/>
        <v>0</v>
      </c>
      <c r="P200" s="68">
        <f t="shared" si="28"/>
        <v>0</v>
      </c>
      <c r="Q200" s="68">
        <f t="shared" si="28"/>
        <v>0</v>
      </c>
      <c r="R200" s="68">
        <f t="shared" si="28"/>
        <v>0</v>
      </c>
      <c r="S200" s="69">
        <f t="shared" si="28"/>
        <v>0</v>
      </c>
    </row>
    <row r="201" spans="1:19" x14ac:dyDescent="0.25">
      <c r="A201" s="36"/>
      <c r="B201" s="42"/>
      <c r="C201" s="43"/>
      <c r="D201" s="43"/>
      <c r="E201" s="43"/>
      <c r="F201" s="43"/>
      <c r="G201" s="44"/>
      <c r="H201" s="45"/>
      <c r="I201" s="43"/>
      <c r="J201" s="43"/>
      <c r="K201" s="43"/>
      <c r="L201" s="43"/>
      <c r="M201" s="65"/>
      <c r="N201" s="66"/>
      <c r="O201" s="65"/>
      <c r="P201" s="43"/>
      <c r="Q201" s="43"/>
      <c r="R201" s="43"/>
      <c r="S201" s="44"/>
    </row>
    <row r="202" spans="1:19" x14ac:dyDescent="0.25">
      <c r="A202" s="17" t="s">
        <v>88</v>
      </c>
      <c r="B202" s="42"/>
      <c r="C202" s="43"/>
      <c r="D202" s="43"/>
      <c r="E202" s="43"/>
      <c r="F202" s="43"/>
      <c r="G202" s="44"/>
      <c r="H202" s="45"/>
      <c r="I202" s="43"/>
      <c r="J202" s="43"/>
      <c r="K202" s="43"/>
      <c r="L202" s="43"/>
      <c r="M202" s="65"/>
      <c r="N202" s="66"/>
      <c r="O202" s="65"/>
      <c r="P202" s="43"/>
      <c r="Q202" s="43"/>
      <c r="R202" s="43"/>
      <c r="S202" s="44"/>
    </row>
    <row r="203" spans="1:19" x14ac:dyDescent="0.25">
      <c r="A203" s="41" t="s">
        <v>95</v>
      </c>
      <c r="B203" s="42">
        <v>0</v>
      </c>
      <c r="C203" s="43">
        <v>0</v>
      </c>
      <c r="D203" s="43">
        <v>0</v>
      </c>
      <c r="E203" s="43">
        <v>0</v>
      </c>
      <c r="F203" s="43">
        <v>0</v>
      </c>
      <c r="G203" s="44">
        <v>0</v>
      </c>
      <c r="H203" s="45">
        <v>0</v>
      </c>
      <c r="I203" s="43">
        <v>0</v>
      </c>
      <c r="J203" s="43">
        <v>0</v>
      </c>
      <c r="K203" s="43">
        <v>0</v>
      </c>
      <c r="L203" s="43">
        <v>0</v>
      </c>
      <c r="M203" s="65">
        <v>0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96</v>
      </c>
      <c r="B204" s="42" t="s">
        <v>100</v>
      </c>
      <c r="C204" s="43" t="s">
        <v>100</v>
      </c>
      <c r="D204" s="43" t="s">
        <v>100</v>
      </c>
      <c r="E204" s="43" t="s">
        <v>100</v>
      </c>
      <c r="F204" s="43" t="s">
        <v>100</v>
      </c>
      <c r="G204" s="44" t="s">
        <v>100</v>
      </c>
      <c r="H204" s="45" t="s">
        <v>100</v>
      </c>
      <c r="I204" s="43" t="s">
        <v>100</v>
      </c>
      <c r="J204" s="43" t="s">
        <v>100</v>
      </c>
      <c r="K204" s="43" t="s">
        <v>100</v>
      </c>
      <c r="L204" s="43" t="s">
        <v>100</v>
      </c>
      <c r="M204" s="65" t="s">
        <v>100</v>
      </c>
      <c r="N204" s="66" t="s">
        <v>100</v>
      </c>
      <c r="O204" s="65" t="s">
        <v>100</v>
      </c>
      <c r="P204" s="43" t="s">
        <v>100</v>
      </c>
      <c r="Q204" s="43" t="s">
        <v>100</v>
      </c>
      <c r="R204" s="43" t="s">
        <v>100</v>
      </c>
      <c r="S204" s="44" t="s">
        <v>100</v>
      </c>
    </row>
    <row r="205" spans="1:19" x14ac:dyDescent="0.25">
      <c r="A205" s="41" t="s">
        <v>97</v>
      </c>
      <c r="B205" s="42" t="s">
        <v>100</v>
      </c>
      <c r="C205" s="43" t="s">
        <v>100</v>
      </c>
      <c r="D205" s="43" t="s">
        <v>100</v>
      </c>
      <c r="E205" s="43" t="s">
        <v>100</v>
      </c>
      <c r="F205" s="43" t="s">
        <v>100</v>
      </c>
      <c r="G205" s="44" t="s">
        <v>100</v>
      </c>
      <c r="H205" s="45" t="s">
        <v>100</v>
      </c>
      <c r="I205" s="43" t="s">
        <v>100</v>
      </c>
      <c r="J205" s="43" t="s">
        <v>100</v>
      </c>
      <c r="K205" s="43" t="s">
        <v>100</v>
      </c>
      <c r="L205" s="43" t="s">
        <v>100</v>
      </c>
      <c r="M205" s="65" t="s">
        <v>100</v>
      </c>
      <c r="N205" s="66" t="s">
        <v>100</v>
      </c>
      <c r="O205" s="65" t="s">
        <v>100</v>
      </c>
      <c r="P205" s="43" t="s">
        <v>100</v>
      </c>
      <c r="Q205" s="43" t="s">
        <v>100</v>
      </c>
      <c r="R205" s="43" t="s">
        <v>100</v>
      </c>
      <c r="S205" s="44" t="s">
        <v>100</v>
      </c>
    </row>
    <row r="206" spans="1:19" x14ac:dyDescent="0.25">
      <c r="A206" s="41" t="s">
        <v>98</v>
      </c>
      <c r="B206" s="42" t="s">
        <v>100</v>
      </c>
      <c r="C206" s="43" t="s">
        <v>100</v>
      </c>
      <c r="D206" s="43" t="s">
        <v>100</v>
      </c>
      <c r="E206" s="43" t="s">
        <v>100</v>
      </c>
      <c r="F206" s="43" t="s">
        <v>100</v>
      </c>
      <c r="G206" s="44" t="s">
        <v>100</v>
      </c>
      <c r="H206" s="45" t="s">
        <v>100</v>
      </c>
      <c r="I206" s="43" t="s">
        <v>100</v>
      </c>
      <c r="J206" s="43" t="s">
        <v>100</v>
      </c>
      <c r="K206" s="43" t="s">
        <v>100</v>
      </c>
      <c r="L206" s="43" t="s">
        <v>100</v>
      </c>
      <c r="M206" s="65" t="s">
        <v>100</v>
      </c>
      <c r="N206" s="66" t="s">
        <v>100</v>
      </c>
      <c r="O206" s="65" t="s">
        <v>100</v>
      </c>
      <c r="P206" s="43" t="s">
        <v>100</v>
      </c>
      <c r="Q206" s="43" t="s">
        <v>100</v>
      </c>
      <c r="R206" s="43" t="s">
        <v>100</v>
      </c>
      <c r="S206" s="44" t="s">
        <v>100</v>
      </c>
    </row>
    <row r="207" spans="1:19" ht="15.75" thickBot="1" x14ac:dyDescent="0.3">
      <c r="A207" s="62" t="s">
        <v>59</v>
      </c>
      <c r="B207" s="73">
        <f>SUM(B203:B206)</f>
        <v>0</v>
      </c>
      <c r="C207" s="74">
        <f t="shared" ref="C207:S207" si="29">SUM(C203:C206)</f>
        <v>0</v>
      </c>
      <c r="D207" s="74">
        <f t="shared" si="29"/>
        <v>0</v>
      </c>
      <c r="E207" s="74">
        <f t="shared" si="29"/>
        <v>0</v>
      </c>
      <c r="F207" s="74">
        <f t="shared" si="29"/>
        <v>0</v>
      </c>
      <c r="G207" s="75">
        <f t="shared" si="29"/>
        <v>0</v>
      </c>
      <c r="H207" s="90">
        <f t="shared" si="29"/>
        <v>0</v>
      </c>
      <c r="I207" s="74">
        <f t="shared" si="29"/>
        <v>0</v>
      </c>
      <c r="J207" s="74">
        <f t="shared" si="29"/>
        <v>0</v>
      </c>
      <c r="K207" s="74">
        <f t="shared" si="29"/>
        <v>0</v>
      </c>
      <c r="L207" s="74">
        <f t="shared" si="29"/>
        <v>0</v>
      </c>
      <c r="M207" s="77">
        <f t="shared" si="29"/>
        <v>0</v>
      </c>
      <c r="N207" s="76">
        <f t="shared" si="29"/>
        <v>0</v>
      </c>
      <c r="O207" s="77">
        <f t="shared" si="29"/>
        <v>0</v>
      </c>
      <c r="P207" s="74">
        <f t="shared" si="29"/>
        <v>0</v>
      </c>
      <c r="Q207" s="74">
        <f t="shared" si="29"/>
        <v>0</v>
      </c>
      <c r="R207" s="74">
        <f t="shared" si="29"/>
        <v>0</v>
      </c>
      <c r="S207" s="75">
        <f t="shared" si="29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G207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7" width="19.28515625" style="34" customWidth="1"/>
    <col min="8" max="16384" width="9.140625" style="16"/>
  </cols>
  <sheetData>
    <row r="6" spans="1:7" ht="18" x14ac:dyDescent="0.25">
      <c r="A6" s="29" t="str">
        <f>Contents!A7</f>
        <v>Nevada Healthcare Quarterly Reports</v>
      </c>
    </row>
    <row r="7" spans="1:7" ht="15.75" x14ac:dyDescent="0.25">
      <c r="A7" s="30" t="str">
        <f>Contents!A8</f>
        <v>Non-Acute Hospitals Utilization Reports: First Quarter 2026</v>
      </c>
    </row>
    <row r="8" spans="1:7" ht="15.75" x14ac:dyDescent="0.25">
      <c r="A8" s="31" t="s">
        <v>39</v>
      </c>
    </row>
    <row r="9" spans="1:7" x14ac:dyDescent="0.25">
      <c r="A9" s="32" t="str">
        <f>Contents!A9</f>
        <v>Produced on May 11, 2026</v>
      </c>
    </row>
    <row r="10" spans="1:7" x14ac:dyDescent="0.25">
      <c r="A10" s="32" t="str">
        <f>Contents!A10</f>
        <v>Includes data loaded through May 10, 2026</v>
      </c>
    </row>
    <row r="12" spans="1:7" ht="15.75" thickBot="1" x14ac:dyDescent="0.3">
      <c r="A12" s="33" t="s">
        <v>58</v>
      </c>
    </row>
    <row r="13" spans="1:7" s="35" customFormat="1" x14ac:dyDescent="0.25">
      <c r="A13" s="99" t="s">
        <v>11</v>
      </c>
      <c r="B13" s="96" t="s">
        <v>40</v>
      </c>
      <c r="C13" s="97"/>
      <c r="D13" s="97"/>
      <c r="E13" s="97"/>
      <c r="F13" s="97"/>
      <c r="G13" s="98"/>
    </row>
    <row r="14" spans="1:7" s="35" customFormat="1" ht="66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</row>
    <row r="15" spans="1:7" x14ac:dyDescent="0.25">
      <c r="A15" s="17" t="s">
        <v>60</v>
      </c>
      <c r="B15" s="18">
        <f t="shared" ref="B15:G15" si="0">SUM(B16:B17)</f>
        <v>0</v>
      </c>
      <c r="C15" s="19">
        <f t="shared" si="0"/>
        <v>0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20">
        <f t="shared" si="0"/>
        <v>0</v>
      </c>
    </row>
    <row r="16" spans="1:7" x14ac:dyDescent="0.25">
      <c r="A16" s="23" t="s">
        <v>56</v>
      </c>
      <c r="B16" s="18">
        <f t="shared" ref="B16:G16" si="1">B24+B31+B165+B39+B46+B53+B60+B67+B74+B81+B88+B95+B102+B109+B116+B123+B130+B137+B144+B151+B158</f>
        <v>0</v>
      </c>
      <c r="C16" s="19">
        <f t="shared" si="1"/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20">
        <f t="shared" si="1"/>
        <v>0</v>
      </c>
    </row>
    <row r="17" spans="1:7" x14ac:dyDescent="0.25">
      <c r="A17" s="23" t="s">
        <v>57</v>
      </c>
      <c r="B17" s="18">
        <f>B172+B179+B186+B193+B200+B207</f>
        <v>0</v>
      </c>
      <c r="C17" s="19">
        <f t="shared" ref="C17:G17" si="2">C172+C179+C186+C193+C200+C207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20">
        <f t="shared" si="2"/>
        <v>0</v>
      </c>
    </row>
    <row r="18" spans="1:7" x14ac:dyDescent="0.25">
      <c r="A18" s="36"/>
      <c r="B18" s="37"/>
      <c r="C18" s="38"/>
      <c r="D18" s="38"/>
      <c r="E18" s="38"/>
      <c r="F18" s="38"/>
      <c r="G18" s="39"/>
    </row>
    <row r="19" spans="1:7" x14ac:dyDescent="0.25">
      <c r="A19" s="17" t="s">
        <v>65</v>
      </c>
      <c r="B19" s="37"/>
      <c r="C19" s="38"/>
      <c r="D19" s="38"/>
      <c r="E19" s="38"/>
      <c r="F19" s="38"/>
      <c r="G19" s="39"/>
    </row>
    <row r="20" spans="1:7" x14ac:dyDescent="0.25">
      <c r="A20" s="41" t="s">
        <v>95</v>
      </c>
      <c r="B20" s="42" t="s">
        <v>99</v>
      </c>
      <c r="C20" s="43" t="s">
        <v>99</v>
      </c>
      <c r="D20" s="43" t="s">
        <v>99</v>
      </c>
      <c r="E20" s="43" t="s">
        <v>99</v>
      </c>
      <c r="F20" s="43" t="s">
        <v>99</v>
      </c>
      <c r="G20" s="44" t="s">
        <v>99</v>
      </c>
    </row>
    <row r="21" spans="1:7" x14ac:dyDescent="0.25">
      <c r="A21" s="41" t="s">
        <v>96</v>
      </c>
      <c r="B21" s="42" t="s">
        <v>100</v>
      </c>
      <c r="C21" s="43" t="s">
        <v>100</v>
      </c>
      <c r="D21" s="43" t="s">
        <v>100</v>
      </c>
      <c r="E21" s="43" t="s">
        <v>100</v>
      </c>
      <c r="F21" s="43" t="s">
        <v>100</v>
      </c>
      <c r="G21" s="44" t="s">
        <v>100</v>
      </c>
    </row>
    <row r="22" spans="1:7" x14ac:dyDescent="0.25">
      <c r="A22" s="41" t="s">
        <v>97</v>
      </c>
      <c r="B22" s="42" t="s">
        <v>100</v>
      </c>
      <c r="C22" s="43" t="s">
        <v>100</v>
      </c>
      <c r="D22" s="43" t="s">
        <v>100</v>
      </c>
      <c r="E22" s="43" t="s">
        <v>100</v>
      </c>
      <c r="F22" s="43" t="s">
        <v>100</v>
      </c>
      <c r="G22" s="44" t="s">
        <v>100</v>
      </c>
    </row>
    <row r="23" spans="1:7" x14ac:dyDescent="0.25">
      <c r="A23" s="41" t="s">
        <v>98</v>
      </c>
      <c r="B23" s="42" t="s">
        <v>100</v>
      </c>
      <c r="C23" s="43" t="s">
        <v>100</v>
      </c>
      <c r="D23" s="43" t="s">
        <v>100</v>
      </c>
      <c r="E23" s="43" t="s">
        <v>100</v>
      </c>
      <c r="F23" s="43" t="s">
        <v>100</v>
      </c>
      <c r="G23" s="44" t="s">
        <v>100</v>
      </c>
    </row>
    <row r="24" spans="1:7" s="28" customFormat="1" x14ac:dyDescent="0.25">
      <c r="A24" s="17" t="s">
        <v>59</v>
      </c>
      <c r="B24" s="78">
        <f>SUM(B20:B23)</f>
        <v>0</v>
      </c>
      <c r="C24" s="79">
        <f t="shared" ref="C24:G24" si="3">SUM(C20:C23)</f>
        <v>0</v>
      </c>
      <c r="D24" s="79">
        <f t="shared" si="3"/>
        <v>0</v>
      </c>
      <c r="E24" s="79">
        <f t="shared" si="3"/>
        <v>0</v>
      </c>
      <c r="F24" s="79">
        <f t="shared" si="3"/>
        <v>0</v>
      </c>
      <c r="G24" s="80">
        <f t="shared" si="3"/>
        <v>0</v>
      </c>
    </row>
    <row r="25" spans="1:7" x14ac:dyDescent="0.25">
      <c r="A25" s="36"/>
      <c r="B25" s="37"/>
      <c r="C25" s="38"/>
      <c r="D25" s="38"/>
      <c r="E25" s="38"/>
      <c r="F25" s="38"/>
      <c r="G25" s="39"/>
    </row>
    <row r="26" spans="1:7" x14ac:dyDescent="0.25">
      <c r="A26" s="17" t="s">
        <v>66</v>
      </c>
      <c r="B26" s="37"/>
      <c r="C26" s="38"/>
      <c r="D26" s="38"/>
      <c r="E26" s="38"/>
      <c r="F26" s="38"/>
      <c r="G26" s="39"/>
    </row>
    <row r="27" spans="1:7" x14ac:dyDescent="0.25">
      <c r="A27" s="41" t="s">
        <v>95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4">
        <v>0</v>
      </c>
    </row>
    <row r="28" spans="1:7" x14ac:dyDescent="0.25">
      <c r="A28" s="41" t="s">
        <v>96</v>
      </c>
      <c r="B28" s="42" t="s">
        <v>100</v>
      </c>
      <c r="C28" s="43" t="s">
        <v>100</v>
      </c>
      <c r="D28" s="43" t="s">
        <v>100</v>
      </c>
      <c r="E28" s="43" t="s">
        <v>100</v>
      </c>
      <c r="F28" s="43" t="s">
        <v>100</v>
      </c>
      <c r="G28" s="44" t="s">
        <v>100</v>
      </c>
    </row>
    <row r="29" spans="1:7" x14ac:dyDescent="0.25">
      <c r="A29" s="41" t="s">
        <v>97</v>
      </c>
      <c r="B29" s="42" t="s">
        <v>100</v>
      </c>
      <c r="C29" s="43" t="s">
        <v>100</v>
      </c>
      <c r="D29" s="43" t="s">
        <v>100</v>
      </c>
      <c r="E29" s="43" t="s">
        <v>100</v>
      </c>
      <c r="F29" s="43" t="s">
        <v>100</v>
      </c>
      <c r="G29" s="44" t="s">
        <v>100</v>
      </c>
    </row>
    <row r="30" spans="1:7" x14ac:dyDescent="0.25">
      <c r="A30" s="41" t="s">
        <v>98</v>
      </c>
      <c r="B30" s="42" t="s">
        <v>100</v>
      </c>
      <c r="C30" s="43" t="s">
        <v>100</v>
      </c>
      <c r="D30" s="43" t="s">
        <v>100</v>
      </c>
      <c r="E30" s="43" t="s">
        <v>100</v>
      </c>
      <c r="F30" s="43" t="s">
        <v>100</v>
      </c>
      <c r="G30" s="44" t="s">
        <v>100</v>
      </c>
    </row>
    <row r="31" spans="1:7" x14ac:dyDescent="0.25">
      <c r="A31" s="17" t="s">
        <v>59</v>
      </c>
      <c r="B31" s="78">
        <f>SUM(B27:B30)</f>
        <v>0</v>
      </c>
      <c r="C31" s="79">
        <f t="shared" ref="C31:G31" si="4">SUM(C27:C30)</f>
        <v>0</v>
      </c>
      <c r="D31" s="79">
        <f t="shared" si="4"/>
        <v>0</v>
      </c>
      <c r="E31" s="79">
        <f t="shared" si="4"/>
        <v>0</v>
      </c>
      <c r="F31" s="79">
        <f t="shared" si="4"/>
        <v>0</v>
      </c>
      <c r="G31" s="80">
        <f t="shared" si="4"/>
        <v>0</v>
      </c>
    </row>
    <row r="32" spans="1:7" x14ac:dyDescent="0.25">
      <c r="A32" s="36"/>
      <c r="B32" s="37"/>
      <c r="C32" s="38"/>
      <c r="D32" s="38"/>
      <c r="E32" s="38"/>
      <c r="F32" s="38"/>
      <c r="G32" s="39"/>
    </row>
    <row r="33" spans="1:7" x14ac:dyDescent="0.25">
      <c r="A33" s="36"/>
      <c r="B33" s="37"/>
      <c r="C33" s="38"/>
      <c r="D33" s="38"/>
      <c r="E33" s="38"/>
      <c r="F33" s="38"/>
      <c r="G33" s="39"/>
    </row>
    <row r="34" spans="1:7" x14ac:dyDescent="0.25">
      <c r="A34" s="17" t="s">
        <v>67</v>
      </c>
      <c r="B34" s="37"/>
      <c r="C34" s="38"/>
      <c r="D34" s="38"/>
      <c r="E34" s="38"/>
      <c r="F34" s="38"/>
      <c r="G34" s="39"/>
    </row>
    <row r="35" spans="1:7" x14ac:dyDescent="0.25">
      <c r="A35" s="41" t="s">
        <v>95</v>
      </c>
      <c r="B35" s="42" t="s">
        <v>99</v>
      </c>
      <c r="C35" s="43" t="s">
        <v>99</v>
      </c>
      <c r="D35" s="43" t="s">
        <v>99</v>
      </c>
      <c r="E35" s="43" t="s">
        <v>99</v>
      </c>
      <c r="F35" s="43" t="s">
        <v>99</v>
      </c>
      <c r="G35" s="44" t="s">
        <v>99</v>
      </c>
    </row>
    <row r="36" spans="1:7" x14ac:dyDescent="0.25">
      <c r="A36" s="41" t="s">
        <v>96</v>
      </c>
      <c r="B36" s="42" t="s">
        <v>100</v>
      </c>
      <c r="C36" s="43" t="s">
        <v>100</v>
      </c>
      <c r="D36" s="43" t="s">
        <v>100</v>
      </c>
      <c r="E36" s="43" t="s">
        <v>100</v>
      </c>
      <c r="F36" s="43" t="s">
        <v>100</v>
      </c>
      <c r="G36" s="44" t="s">
        <v>100</v>
      </c>
    </row>
    <row r="37" spans="1:7" x14ac:dyDescent="0.25">
      <c r="A37" s="41" t="s">
        <v>97</v>
      </c>
      <c r="B37" s="42" t="s">
        <v>100</v>
      </c>
      <c r="C37" s="43" t="s">
        <v>100</v>
      </c>
      <c r="D37" s="43" t="s">
        <v>100</v>
      </c>
      <c r="E37" s="43" t="s">
        <v>100</v>
      </c>
      <c r="F37" s="43" t="s">
        <v>100</v>
      </c>
      <c r="G37" s="44" t="s">
        <v>100</v>
      </c>
    </row>
    <row r="38" spans="1:7" x14ac:dyDescent="0.25">
      <c r="A38" s="41" t="s">
        <v>98</v>
      </c>
      <c r="B38" s="42" t="s">
        <v>100</v>
      </c>
      <c r="C38" s="43" t="s">
        <v>100</v>
      </c>
      <c r="D38" s="43" t="s">
        <v>100</v>
      </c>
      <c r="E38" s="43" t="s">
        <v>100</v>
      </c>
      <c r="F38" s="43" t="s">
        <v>100</v>
      </c>
      <c r="G38" s="44" t="s">
        <v>100</v>
      </c>
    </row>
    <row r="39" spans="1:7" x14ac:dyDescent="0.25">
      <c r="A39" s="17" t="s">
        <v>59</v>
      </c>
      <c r="B39" s="78">
        <f>SUM(B35:B38)</f>
        <v>0</v>
      </c>
      <c r="C39" s="79">
        <f t="shared" ref="C39:G39" si="5">SUM(C35:C38)</f>
        <v>0</v>
      </c>
      <c r="D39" s="79">
        <f t="shared" si="5"/>
        <v>0</v>
      </c>
      <c r="E39" s="79">
        <f t="shared" si="5"/>
        <v>0</v>
      </c>
      <c r="F39" s="79">
        <f t="shared" si="5"/>
        <v>0</v>
      </c>
      <c r="G39" s="80">
        <f t="shared" si="5"/>
        <v>0</v>
      </c>
    </row>
    <row r="40" spans="1:7" x14ac:dyDescent="0.25">
      <c r="A40" s="36"/>
      <c r="B40" s="37"/>
      <c r="C40" s="38"/>
      <c r="D40" s="38"/>
      <c r="E40" s="38"/>
      <c r="F40" s="38"/>
      <c r="G40" s="39"/>
    </row>
    <row r="41" spans="1:7" x14ac:dyDescent="0.25">
      <c r="A41" s="17" t="s">
        <v>68</v>
      </c>
      <c r="B41" s="37"/>
      <c r="C41" s="38"/>
      <c r="D41" s="38"/>
      <c r="E41" s="38"/>
      <c r="F41" s="38"/>
      <c r="G41" s="39"/>
    </row>
    <row r="42" spans="1:7" x14ac:dyDescent="0.25">
      <c r="A42" s="41" t="s">
        <v>95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</row>
    <row r="43" spans="1:7" x14ac:dyDescent="0.25">
      <c r="A43" s="41" t="s">
        <v>96</v>
      </c>
      <c r="B43" s="42" t="s">
        <v>100</v>
      </c>
      <c r="C43" s="43" t="s">
        <v>100</v>
      </c>
      <c r="D43" s="43" t="s">
        <v>100</v>
      </c>
      <c r="E43" s="43" t="s">
        <v>100</v>
      </c>
      <c r="F43" s="43" t="s">
        <v>100</v>
      </c>
      <c r="G43" s="44" t="s">
        <v>100</v>
      </c>
    </row>
    <row r="44" spans="1:7" x14ac:dyDescent="0.25">
      <c r="A44" s="41" t="s">
        <v>97</v>
      </c>
      <c r="B44" s="42" t="s">
        <v>100</v>
      </c>
      <c r="C44" s="43" t="s">
        <v>100</v>
      </c>
      <c r="D44" s="43" t="s">
        <v>100</v>
      </c>
      <c r="E44" s="43" t="s">
        <v>100</v>
      </c>
      <c r="F44" s="43" t="s">
        <v>100</v>
      </c>
      <c r="G44" s="44" t="s">
        <v>100</v>
      </c>
    </row>
    <row r="45" spans="1:7" x14ac:dyDescent="0.25">
      <c r="A45" s="41" t="s">
        <v>98</v>
      </c>
      <c r="B45" s="42" t="s">
        <v>100</v>
      </c>
      <c r="C45" s="43" t="s">
        <v>100</v>
      </c>
      <c r="D45" s="43" t="s">
        <v>100</v>
      </c>
      <c r="E45" s="43" t="s">
        <v>100</v>
      </c>
      <c r="F45" s="43" t="s">
        <v>100</v>
      </c>
      <c r="G45" s="44" t="s">
        <v>100</v>
      </c>
    </row>
    <row r="46" spans="1:7" x14ac:dyDescent="0.25">
      <c r="A46" s="17" t="s">
        <v>59</v>
      </c>
      <c r="B46" s="78">
        <f>SUM(B42:B45)</f>
        <v>0</v>
      </c>
      <c r="C46" s="79">
        <f t="shared" ref="C46:G46" si="6">SUM(C42:C45)</f>
        <v>0</v>
      </c>
      <c r="D46" s="79">
        <f t="shared" si="6"/>
        <v>0</v>
      </c>
      <c r="E46" s="79">
        <f t="shared" si="6"/>
        <v>0</v>
      </c>
      <c r="F46" s="79">
        <f t="shared" si="6"/>
        <v>0</v>
      </c>
      <c r="G46" s="80">
        <f t="shared" si="6"/>
        <v>0</v>
      </c>
    </row>
    <row r="47" spans="1:7" x14ac:dyDescent="0.25">
      <c r="A47" s="36"/>
      <c r="B47" s="37"/>
      <c r="C47" s="38"/>
      <c r="D47" s="38"/>
      <c r="E47" s="38"/>
      <c r="F47" s="38"/>
      <c r="G47" s="39"/>
    </row>
    <row r="48" spans="1:7" x14ac:dyDescent="0.25">
      <c r="A48" s="17" t="s">
        <v>69</v>
      </c>
      <c r="B48" s="37"/>
      <c r="C48" s="38"/>
      <c r="D48" s="38"/>
      <c r="E48" s="38"/>
      <c r="F48" s="38"/>
      <c r="G48" s="39"/>
    </row>
    <row r="49" spans="1:7" x14ac:dyDescent="0.25">
      <c r="A49" s="41" t="s">
        <v>95</v>
      </c>
      <c r="B49" s="42" t="s">
        <v>99</v>
      </c>
      <c r="C49" s="43" t="s">
        <v>99</v>
      </c>
      <c r="D49" s="43" t="s">
        <v>99</v>
      </c>
      <c r="E49" s="43" t="s">
        <v>99</v>
      </c>
      <c r="F49" s="43" t="s">
        <v>99</v>
      </c>
      <c r="G49" s="44" t="s">
        <v>99</v>
      </c>
    </row>
    <row r="50" spans="1:7" x14ac:dyDescent="0.25">
      <c r="A50" s="41" t="s">
        <v>96</v>
      </c>
      <c r="B50" s="42" t="s">
        <v>100</v>
      </c>
      <c r="C50" s="43" t="s">
        <v>100</v>
      </c>
      <c r="D50" s="43" t="s">
        <v>100</v>
      </c>
      <c r="E50" s="43" t="s">
        <v>100</v>
      </c>
      <c r="F50" s="43" t="s">
        <v>100</v>
      </c>
      <c r="G50" s="44" t="s">
        <v>100</v>
      </c>
    </row>
    <row r="51" spans="1:7" x14ac:dyDescent="0.25">
      <c r="A51" s="41" t="s">
        <v>97</v>
      </c>
      <c r="B51" s="42" t="s">
        <v>100</v>
      </c>
      <c r="C51" s="43" t="s">
        <v>100</v>
      </c>
      <c r="D51" s="43" t="s">
        <v>100</v>
      </c>
      <c r="E51" s="43" t="s">
        <v>100</v>
      </c>
      <c r="F51" s="43" t="s">
        <v>100</v>
      </c>
      <c r="G51" s="44" t="s">
        <v>100</v>
      </c>
    </row>
    <row r="52" spans="1:7" x14ac:dyDescent="0.25">
      <c r="A52" s="41" t="s">
        <v>98</v>
      </c>
      <c r="B52" s="42" t="s">
        <v>100</v>
      </c>
      <c r="C52" s="43" t="s">
        <v>100</v>
      </c>
      <c r="D52" s="43" t="s">
        <v>100</v>
      </c>
      <c r="E52" s="43" t="s">
        <v>100</v>
      </c>
      <c r="F52" s="43" t="s">
        <v>100</v>
      </c>
      <c r="G52" s="44" t="s">
        <v>100</v>
      </c>
    </row>
    <row r="53" spans="1:7" x14ac:dyDescent="0.25">
      <c r="A53" s="17" t="s">
        <v>59</v>
      </c>
      <c r="B53" s="78">
        <f>SUM(B49:B52)</f>
        <v>0</v>
      </c>
      <c r="C53" s="79">
        <f t="shared" ref="C53:G53" si="7">SUM(C49:C52)</f>
        <v>0</v>
      </c>
      <c r="D53" s="79">
        <f t="shared" si="7"/>
        <v>0</v>
      </c>
      <c r="E53" s="79">
        <f t="shared" si="7"/>
        <v>0</v>
      </c>
      <c r="F53" s="79">
        <f t="shared" si="7"/>
        <v>0</v>
      </c>
      <c r="G53" s="80">
        <f t="shared" si="7"/>
        <v>0</v>
      </c>
    </row>
    <row r="54" spans="1:7" x14ac:dyDescent="0.25">
      <c r="A54" s="36"/>
      <c r="B54" s="37"/>
      <c r="C54" s="38"/>
      <c r="D54" s="38"/>
      <c r="E54" s="38"/>
      <c r="F54" s="38"/>
      <c r="G54" s="39"/>
    </row>
    <row r="55" spans="1:7" x14ac:dyDescent="0.25">
      <c r="A55" s="17" t="s">
        <v>70</v>
      </c>
      <c r="B55" s="37"/>
      <c r="C55" s="38"/>
      <c r="D55" s="38"/>
      <c r="E55" s="38"/>
      <c r="F55" s="38"/>
      <c r="G55" s="39"/>
    </row>
    <row r="56" spans="1:7" x14ac:dyDescent="0.25">
      <c r="A56" s="41" t="s">
        <v>95</v>
      </c>
      <c r="B56" s="42" t="s">
        <v>99</v>
      </c>
      <c r="C56" s="43" t="s">
        <v>99</v>
      </c>
      <c r="D56" s="43" t="s">
        <v>99</v>
      </c>
      <c r="E56" s="43" t="s">
        <v>99</v>
      </c>
      <c r="F56" s="43" t="s">
        <v>99</v>
      </c>
      <c r="G56" s="44" t="s">
        <v>99</v>
      </c>
    </row>
    <row r="57" spans="1:7" x14ac:dyDescent="0.25">
      <c r="A57" s="41" t="s">
        <v>96</v>
      </c>
      <c r="B57" s="42" t="s">
        <v>100</v>
      </c>
      <c r="C57" s="43" t="s">
        <v>100</v>
      </c>
      <c r="D57" s="43" t="s">
        <v>100</v>
      </c>
      <c r="E57" s="43" t="s">
        <v>100</v>
      </c>
      <c r="F57" s="43" t="s">
        <v>100</v>
      </c>
      <c r="G57" s="44" t="s">
        <v>100</v>
      </c>
    </row>
    <row r="58" spans="1:7" x14ac:dyDescent="0.25">
      <c r="A58" s="41" t="s">
        <v>97</v>
      </c>
      <c r="B58" s="42" t="s">
        <v>100</v>
      </c>
      <c r="C58" s="43" t="s">
        <v>100</v>
      </c>
      <c r="D58" s="43" t="s">
        <v>100</v>
      </c>
      <c r="E58" s="43" t="s">
        <v>100</v>
      </c>
      <c r="F58" s="43" t="s">
        <v>100</v>
      </c>
      <c r="G58" s="44" t="s">
        <v>100</v>
      </c>
    </row>
    <row r="59" spans="1:7" x14ac:dyDescent="0.25">
      <c r="A59" s="41" t="s">
        <v>98</v>
      </c>
      <c r="B59" s="42" t="s">
        <v>100</v>
      </c>
      <c r="C59" s="43" t="s">
        <v>100</v>
      </c>
      <c r="D59" s="43" t="s">
        <v>100</v>
      </c>
      <c r="E59" s="43" t="s">
        <v>100</v>
      </c>
      <c r="F59" s="43" t="s">
        <v>100</v>
      </c>
      <c r="G59" s="44" t="s">
        <v>100</v>
      </c>
    </row>
    <row r="60" spans="1:7" x14ac:dyDescent="0.25">
      <c r="A60" s="17" t="s">
        <v>59</v>
      </c>
      <c r="B60" s="78">
        <f>SUM(B56:B59)</f>
        <v>0</v>
      </c>
      <c r="C60" s="79">
        <f t="shared" ref="C60:G60" si="8">SUM(C56:C59)</f>
        <v>0</v>
      </c>
      <c r="D60" s="79">
        <f t="shared" si="8"/>
        <v>0</v>
      </c>
      <c r="E60" s="79">
        <f t="shared" si="8"/>
        <v>0</v>
      </c>
      <c r="F60" s="79">
        <f t="shared" si="8"/>
        <v>0</v>
      </c>
      <c r="G60" s="80">
        <f t="shared" si="8"/>
        <v>0</v>
      </c>
    </row>
    <row r="61" spans="1:7" x14ac:dyDescent="0.25">
      <c r="A61" s="36"/>
      <c r="B61" s="37"/>
      <c r="C61" s="38"/>
      <c r="D61" s="38"/>
      <c r="E61" s="38"/>
      <c r="F61" s="38"/>
      <c r="G61" s="39"/>
    </row>
    <row r="62" spans="1:7" x14ac:dyDescent="0.25">
      <c r="A62" s="17" t="s">
        <v>71</v>
      </c>
      <c r="B62" s="37"/>
      <c r="C62" s="38"/>
      <c r="D62" s="38"/>
      <c r="E62" s="38"/>
      <c r="F62" s="38"/>
      <c r="G62" s="39"/>
    </row>
    <row r="63" spans="1:7" x14ac:dyDescent="0.25">
      <c r="A63" s="41" t="s">
        <v>95</v>
      </c>
      <c r="B63" s="42">
        <v>0</v>
      </c>
      <c r="C63" s="43">
        <v>0</v>
      </c>
      <c r="D63" s="43">
        <v>0</v>
      </c>
      <c r="E63" s="43">
        <v>0</v>
      </c>
      <c r="F63" s="43">
        <v>0</v>
      </c>
      <c r="G63" s="44">
        <v>0</v>
      </c>
    </row>
    <row r="64" spans="1:7" x14ac:dyDescent="0.25">
      <c r="A64" s="41" t="s">
        <v>96</v>
      </c>
      <c r="B64" s="42" t="s">
        <v>100</v>
      </c>
      <c r="C64" s="43" t="s">
        <v>100</v>
      </c>
      <c r="D64" s="43" t="s">
        <v>100</v>
      </c>
      <c r="E64" s="43" t="s">
        <v>100</v>
      </c>
      <c r="F64" s="43" t="s">
        <v>100</v>
      </c>
      <c r="G64" s="44" t="s">
        <v>100</v>
      </c>
    </row>
    <row r="65" spans="1:7" x14ac:dyDescent="0.25">
      <c r="A65" s="41" t="s">
        <v>97</v>
      </c>
      <c r="B65" s="42" t="s">
        <v>100</v>
      </c>
      <c r="C65" s="43" t="s">
        <v>100</v>
      </c>
      <c r="D65" s="43" t="s">
        <v>100</v>
      </c>
      <c r="E65" s="43" t="s">
        <v>100</v>
      </c>
      <c r="F65" s="43" t="s">
        <v>100</v>
      </c>
      <c r="G65" s="44" t="s">
        <v>100</v>
      </c>
    </row>
    <row r="66" spans="1:7" x14ac:dyDescent="0.25">
      <c r="A66" s="41" t="s">
        <v>98</v>
      </c>
      <c r="B66" s="42" t="s">
        <v>100</v>
      </c>
      <c r="C66" s="43" t="s">
        <v>100</v>
      </c>
      <c r="D66" s="43" t="s">
        <v>100</v>
      </c>
      <c r="E66" s="43" t="s">
        <v>100</v>
      </c>
      <c r="F66" s="43" t="s">
        <v>100</v>
      </c>
      <c r="G66" s="44" t="s">
        <v>100</v>
      </c>
    </row>
    <row r="67" spans="1:7" x14ac:dyDescent="0.25">
      <c r="A67" s="17" t="s">
        <v>59</v>
      </c>
      <c r="B67" s="78">
        <f>SUM(B63:B66)</f>
        <v>0</v>
      </c>
      <c r="C67" s="79">
        <f t="shared" ref="C67:G67" si="9">SUM(C63:C66)</f>
        <v>0</v>
      </c>
      <c r="D67" s="79">
        <f t="shared" si="9"/>
        <v>0</v>
      </c>
      <c r="E67" s="79">
        <f t="shared" si="9"/>
        <v>0</v>
      </c>
      <c r="F67" s="79">
        <f t="shared" si="9"/>
        <v>0</v>
      </c>
      <c r="G67" s="80">
        <f t="shared" si="9"/>
        <v>0</v>
      </c>
    </row>
    <row r="68" spans="1:7" x14ac:dyDescent="0.25">
      <c r="A68" s="36"/>
      <c r="B68" s="37"/>
      <c r="C68" s="38"/>
      <c r="D68" s="38"/>
      <c r="E68" s="38"/>
      <c r="F68" s="38"/>
      <c r="G68" s="39"/>
    </row>
    <row r="69" spans="1:7" x14ac:dyDescent="0.25">
      <c r="A69" s="17" t="s">
        <v>72</v>
      </c>
      <c r="B69" s="37"/>
      <c r="C69" s="38"/>
      <c r="D69" s="38"/>
      <c r="E69" s="38"/>
      <c r="F69" s="38"/>
      <c r="G69" s="39"/>
    </row>
    <row r="70" spans="1:7" x14ac:dyDescent="0.25">
      <c r="A70" s="41" t="s">
        <v>95</v>
      </c>
      <c r="B70" s="42">
        <v>0</v>
      </c>
      <c r="C70" s="43">
        <v>0</v>
      </c>
      <c r="D70" s="43">
        <v>0</v>
      </c>
      <c r="E70" s="43">
        <v>0</v>
      </c>
      <c r="F70" s="43">
        <v>0</v>
      </c>
      <c r="G70" s="44">
        <v>0</v>
      </c>
    </row>
    <row r="71" spans="1:7" x14ac:dyDescent="0.25">
      <c r="A71" s="41" t="s">
        <v>96</v>
      </c>
      <c r="B71" s="42" t="s">
        <v>100</v>
      </c>
      <c r="C71" s="43" t="s">
        <v>100</v>
      </c>
      <c r="D71" s="43" t="s">
        <v>100</v>
      </c>
      <c r="E71" s="43" t="s">
        <v>100</v>
      </c>
      <c r="F71" s="43" t="s">
        <v>100</v>
      </c>
      <c r="G71" s="44" t="s">
        <v>100</v>
      </c>
    </row>
    <row r="72" spans="1:7" x14ac:dyDescent="0.25">
      <c r="A72" s="41" t="s">
        <v>97</v>
      </c>
      <c r="B72" s="42" t="s">
        <v>100</v>
      </c>
      <c r="C72" s="43" t="s">
        <v>100</v>
      </c>
      <c r="D72" s="43" t="s">
        <v>100</v>
      </c>
      <c r="E72" s="43" t="s">
        <v>100</v>
      </c>
      <c r="F72" s="43" t="s">
        <v>100</v>
      </c>
      <c r="G72" s="44" t="s">
        <v>100</v>
      </c>
    </row>
    <row r="73" spans="1:7" x14ac:dyDescent="0.25">
      <c r="A73" s="41" t="s">
        <v>98</v>
      </c>
      <c r="B73" s="42" t="s">
        <v>100</v>
      </c>
      <c r="C73" s="43" t="s">
        <v>100</v>
      </c>
      <c r="D73" s="43" t="s">
        <v>100</v>
      </c>
      <c r="E73" s="43" t="s">
        <v>100</v>
      </c>
      <c r="F73" s="43" t="s">
        <v>100</v>
      </c>
      <c r="G73" s="44" t="s">
        <v>100</v>
      </c>
    </row>
    <row r="74" spans="1:7" x14ac:dyDescent="0.25">
      <c r="A74" s="17" t="s">
        <v>59</v>
      </c>
      <c r="B74" s="78">
        <f>SUM(B70:B73)</f>
        <v>0</v>
      </c>
      <c r="C74" s="79">
        <f t="shared" ref="C74:G74" si="10">SUM(C70:C73)</f>
        <v>0</v>
      </c>
      <c r="D74" s="79">
        <f t="shared" si="10"/>
        <v>0</v>
      </c>
      <c r="E74" s="79">
        <f t="shared" si="10"/>
        <v>0</v>
      </c>
      <c r="F74" s="79">
        <f t="shared" si="10"/>
        <v>0</v>
      </c>
      <c r="G74" s="80">
        <f t="shared" si="10"/>
        <v>0</v>
      </c>
    </row>
    <row r="75" spans="1:7" x14ac:dyDescent="0.25">
      <c r="A75" s="36"/>
      <c r="B75" s="37"/>
      <c r="C75" s="38"/>
      <c r="D75" s="38"/>
      <c r="E75" s="38"/>
      <c r="F75" s="38"/>
      <c r="G75" s="39"/>
    </row>
    <row r="76" spans="1:7" x14ac:dyDescent="0.25">
      <c r="A76" s="17" t="s">
        <v>73</v>
      </c>
      <c r="B76" s="37"/>
      <c r="C76" s="38"/>
      <c r="D76" s="38"/>
      <c r="E76" s="38"/>
      <c r="F76" s="38"/>
      <c r="G76" s="39"/>
    </row>
    <row r="77" spans="1:7" x14ac:dyDescent="0.25">
      <c r="A77" s="41" t="s">
        <v>95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4">
        <v>0</v>
      </c>
    </row>
    <row r="78" spans="1:7" x14ac:dyDescent="0.25">
      <c r="A78" s="41" t="s">
        <v>96</v>
      </c>
      <c r="B78" s="42" t="s">
        <v>100</v>
      </c>
      <c r="C78" s="43" t="s">
        <v>100</v>
      </c>
      <c r="D78" s="43" t="s">
        <v>100</v>
      </c>
      <c r="E78" s="43" t="s">
        <v>100</v>
      </c>
      <c r="F78" s="43" t="s">
        <v>100</v>
      </c>
      <c r="G78" s="44" t="s">
        <v>100</v>
      </c>
    </row>
    <row r="79" spans="1:7" x14ac:dyDescent="0.25">
      <c r="A79" s="41" t="s">
        <v>97</v>
      </c>
      <c r="B79" s="42" t="s">
        <v>100</v>
      </c>
      <c r="C79" s="43" t="s">
        <v>100</v>
      </c>
      <c r="D79" s="43" t="s">
        <v>100</v>
      </c>
      <c r="E79" s="43" t="s">
        <v>100</v>
      </c>
      <c r="F79" s="43" t="s">
        <v>100</v>
      </c>
      <c r="G79" s="44" t="s">
        <v>100</v>
      </c>
    </row>
    <row r="80" spans="1:7" x14ac:dyDescent="0.25">
      <c r="A80" s="41" t="s">
        <v>98</v>
      </c>
      <c r="B80" s="42" t="s">
        <v>100</v>
      </c>
      <c r="C80" s="43" t="s">
        <v>100</v>
      </c>
      <c r="D80" s="43" t="s">
        <v>100</v>
      </c>
      <c r="E80" s="43" t="s">
        <v>100</v>
      </c>
      <c r="F80" s="43" t="s">
        <v>100</v>
      </c>
      <c r="G80" s="44" t="s">
        <v>100</v>
      </c>
    </row>
    <row r="81" spans="1:7" x14ac:dyDescent="0.25">
      <c r="A81" s="17" t="s">
        <v>59</v>
      </c>
      <c r="B81" s="78">
        <f>SUM(B77:B80)</f>
        <v>0</v>
      </c>
      <c r="C81" s="79">
        <f t="shared" ref="C81:G81" si="11">SUM(C77:C80)</f>
        <v>0</v>
      </c>
      <c r="D81" s="79">
        <f t="shared" si="11"/>
        <v>0</v>
      </c>
      <c r="E81" s="79">
        <f t="shared" si="11"/>
        <v>0</v>
      </c>
      <c r="F81" s="79">
        <f t="shared" si="11"/>
        <v>0</v>
      </c>
      <c r="G81" s="80">
        <f t="shared" si="11"/>
        <v>0</v>
      </c>
    </row>
    <row r="82" spans="1:7" x14ac:dyDescent="0.25">
      <c r="A82" s="36"/>
      <c r="B82" s="37"/>
      <c r="C82" s="38"/>
      <c r="D82" s="38"/>
      <c r="E82" s="38"/>
      <c r="F82" s="38"/>
      <c r="G82" s="39"/>
    </row>
    <row r="83" spans="1:7" x14ac:dyDescent="0.25">
      <c r="A83" s="17" t="s">
        <v>74</v>
      </c>
      <c r="B83" s="37"/>
      <c r="C83" s="38"/>
      <c r="D83" s="38"/>
      <c r="E83" s="38"/>
      <c r="F83" s="38"/>
      <c r="G83" s="39"/>
    </row>
    <row r="84" spans="1:7" x14ac:dyDescent="0.25">
      <c r="A84" s="41" t="s">
        <v>95</v>
      </c>
      <c r="B84" s="42">
        <v>0</v>
      </c>
      <c r="C84" s="43">
        <v>0</v>
      </c>
      <c r="D84" s="43">
        <v>0</v>
      </c>
      <c r="E84" s="43">
        <v>0</v>
      </c>
      <c r="F84" s="43">
        <v>0</v>
      </c>
      <c r="G84" s="44">
        <v>0</v>
      </c>
    </row>
    <row r="85" spans="1:7" x14ac:dyDescent="0.25">
      <c r="A85" s="41" t="s">
        <v>96</v>
      </c>
      <c r="B85" s="42" t="s">
        <v>100</v>
      </c>
      <c r="C85" s="43" t="s">
        <v>100</v>
      </c>
      <c r="D85" s="43" t="s">
        <v>100</v>
      </c>
      <c r="E85" s="43" t="s">
        <v>100</v>
      </c>
      <c r="F85" s="43" t="s">
        <v>100</v>
      </c>
      <c r="G85" s="44" t="s">
        <v>100</v>
      </c>
    </row>
    <row r="86" spans="1:7" x14ac:dyDescent="0.25">
      <c r="A86" s="41" t="s">
        <v>97</v>
      </c>
      <c r="B86" s="42" t="s">
        <v>100</v>
      </c>
      <c r="C86" s="43" t="s">
        <v>100</v>
      </c>
      <c r="D86" s="43" t="s">
        <v>100</v>
      </c>
      <c r="E86" s="43" t="s">
        <v>100</v>
      </c>
      <c r="F86" s="43" t="s">
        <v>100</v>
      </c>
      <c r="G86" s="44" t="s">
        <v>100</v>
      </c>
    </row>
    <row r="87" spans="1:7" x14ac:dyDescent="0.25">
      <c r="A87" s="41" t="s">
        <v>98</v>
      </c>
      <c r="B87" s="42" t="s">
        <v>100</v>
      </c>
      <c r="C87" s="43" t="s">
        <v>100</v>
      </c>
      <c r="D87" s="43" t="s">
        <v>100</v>
      </c>
      <c r="E87" s="43" t="s">
        <v>100</v>
      </c>
      <c r="F87" s="43" t="s">
        <v>100</v>
      </c>
      <c r="G87" s="44" t="s">
        <v>100</v>
      </c>
    </row>
    <row r="88" spans="1:7" x14ac:dyDescent="0.25">
      <c r="A88" s="17" t="s">
        <v>59</v>
      </c>
      <c r="B88" s="78">
        <f>SUM(B84:B87)</f>
        <v>0</v>
      </c>
      <c r="C88" s="79">
        <f t="shared" ref="C88:G88" si="12">SUM(C84:C87)</f>
        <v>0</v>
      </c>
      <c r="D88" s="79">
        <f t="shared" si="12"/>
        <v>0</v>
      </c>
      <c r="E88" s="79">
        <f t="shared" si="12"/>
        <v>0</v>
      </c>
      <c r="F88" s="79">
        <f t="shared" si="12"/>
        <v>0</v>
      </c>
      <c r="G88" s="80">
        <f t="shared" si="12"/>
        <v>0</v>
      </c>
    </row>
    <row r="89" spans="1:7" x14ac:dyDescent="0.25">
      <c r="A89" s="36"/>
      <c r="B89" s="37"/>
      <c r="C89" s="38"/>
      <c r="D89" s="38"/>
      <c r="E89" s="38"/>
      <c r="F89" s="38"/>
      <c r="G89" s="39"/>
    </row>
    <row r="90" spans="1:7" x14ac:dyDescent="0.25">
      <c r="A90" s="17" t="s">
        <v>75</v>
      </c>
      <c r="B90" s="37"/>
      <c r="C90" s="38"/>
      <c r="D90" s="38"/>
      <c r="E90" s="38"/>
      <c r="F90" s="38"/>
      <c r="G90" s="39"/>
    </row>
    <row r="91" spans="1:7" x14ac:dyDescent="0.25">
      <c r="A91" s="41" t="s">
        <v>95</v>
      </c>
      <c r="B91" s="42">
        <v>0</v>
      </c>
      <c r="C91" s="43">
        <v>0</v>
      </c>
      <c r="D91" s="43">
        <v>0</v>
      </c>
      <c r="E91" s="43">
        <v>0</v>
      </c>
      <c r="F91" s="43">
        <v>0</v>
      </c>
      <c r="G91" s="44">
        <v>0</v>
      </c>
    </row>
    <row r="92" spans="1:7" x14ac:dyDescent="0.25">
      <c r="A92" s="41" t="s">
        <v>96</v>
      </c>
      <c r="B92" s="42" t="s">
        <v>100</v>
      </c>
      <c r="C92" s="43" t="s">
        <v>100</v>
      </c>
      <c r="D92" s="43" t="s">
        <v>100</v>
      </c>
      <c r="E92" s="43" t="s">
        <v>100</v>
      </c>
      <c r="F92" s="43" t="s">
        <v>100</v>
      </c>
      <c r="G92" s="44" t="s">
        <v>100</v>
      </c>
    </row>
    <row r="93" spans="1:7" x14ac:dyDescent="0.25">
      <c r="A93" s="41" t="s">
        <v>97</v>
      </c>
      <c r="B93" s="42" t="s">
        <v>100</v>
      </c>
      <c r="C93" s="43" t="s">
        <v>100</v>
      </c>
      <c r="D93" s="43" t="s">
        <v>100</v>
      </c>
      <c r="E93" s="43" t="s">
        <v>100</v>
      </c>
      <c r="F93" s="43" t="s">
        <v>100</v>
      </c>
      <c r="G93" s="44" t="s">
        <v>100</v>
      </c>
    </row>
    <row r="94" spans="1:7" x14ac:dyDescent="0.25">
      <c r="A94" s="41" t="s">
        <v>98</v>
      </c>
      <c r="B94" s="42" t="s">
        <v>100</v>
      </c>
      <c r="C94" s="43" t="s">
        <v>100</v>
      </c>
      <c r="D94" s="43" t="s">
        <v>100</v>
      </c>
      <c r="E94" s="43" t="s">
        <v>100</v>
      </c>
      <c r="F94" s="43" t="s">
        <v>100</v>
      </c>
      <c r="G94" s="44" t="s">
        <v>100</v>
      </c>
    </row>
    <row r="95" spans="1:7" x14ac:dyDescent="0.25">
      <c r="A95" s="17" t="s">
        <v>59</v>
      </c>
      <c r="B95" s="78">
        <f>SUM(B91:B94)</f>
        <v>0</v>
      </c>
      <c r="C95" s="79">
        <f t="shared" ref="C95:G95" si="13">SUM(C91:C94)</f>
        <v>0</v>
      </c>
      <c r="D95" s="79">
        <f t="shared" si="13"/>
        <v>0</v>
      </c>
      <c r="E95" s="79">
        <f t="shared" si="13"/>
        <v>0</v>
      </c>
      <c r="F95" s="79">
        <f t="shared" si="13"/>
        <v>0</v>
      </c>
      <c r="G95" s="80">
        <f t="shared" si="13"/>
        <v>0</v>
      </c>
    </row>
    <row r="96" spans="1:7" x14ac:dyDescent="0.25">
      <c r="A96" s="36"/>
      <c r="B96" s="37"/>
      <c r="C96" s="38"/>
      <c r="D96" s="38"/>
      <c r="E96" s="38"/>
      <c r="F96" s="38"/>
      <c r="G96" s="39"/>
    </row>
    <row r="97" spans="1:7" x14ac:dyDescent="0.25">
      <c r="A97" s="17" t="s">
        <v>76</v>
      </c>
      <c r="B97" s="37"/>
      <c r="C97" s="38"/>
      <c r="D97" s="38"/>
      <c r="E97" s="38"/>
      <c r="F97" s="38"/>
      <c r="G97" s="39"/>
    </row>
    <row r="98" spans="1:7" x14ac:dyDescent="0.25">
      <c r="A98" s="41" t="s">
        <v>95</v>
      </c>
      <c r="B98" s="42">
        <v>0</v>
      </c>
      <c r="C98" s="43">
        <v>0</v>
      </c>
      <c r="D98" s="43">
        <v>0</v>
      </c>
      <c r="E98" s="43">
        <v>0</v>
      </c>
      <c r="F98" s="43">
        <v>0</v>
      </c>
      <c r="G98" s="44">
        <v>0</v>
      </c>
    </row>
    <row r="99" spans="1:7" x14ac:dyDescent="0.25">
      <c r="A99" s="41" t="s">
        <v>96</v>
      </c>
      <c r="B99" s="42" t="s">
        <v>100</v>
      </c>
      <c r="C99" s="43" t="s">
        <v>100</v>
      </c>
      <c r="D99" s="43" t="s">
        <v>100</v>
      </c>
      <c r="E99" s="43" t="s">
        <v>100</v>
      </c>
      <c r="F99" s="43" t="s">
        <v>100</v>
      </c>
      <c r="G99" s="44" t="s">
        <v>100</v>
      </c>
    </row>
    <row r="100" spans="1:7" x14ac:dyDescent="0.25">
      <c r="A100" s="41" t="s">
        <v>97</v>
      </c>
      <c r="B100" s="42" t="s">
        <v>100</v>
      </c>
      <c r="C100" s="43" t="s">
        <v>100</v>
      </c>
      <c r="D100" s="43" t="s">
        <v>100</v>
      </c>
      <c r="E100" s="43" t="s">
        <v>100</v>
      </c>
      <c r="F100" s="43" t="s">
        <v>100</v>
      </c>
      <c r="G100" s="44" t="s">
        <v>100</v>
      </c>
    </row>
    <row r="101" spans="1:7" x14ac:dyDescent="0.25">
      <c r="A101" s="41" t="s">
        <v>98</v>
      </c>
      <c r="B101" s="42" t="s">
        <v>100</v>
      </c>
      <c r="C101" s="43" t="s">
        <v>100</v>
      </c>
      <c r="D101" s="43" t="s">
        <v>100</v>
      </c>
      <c r="E101" s="43" t="s">
        <v>100</v>
      </c>
      <c r="F101" s="43" t="s">
        <v>100</v>
      </c>
      <c r="G101" s="44" t="s">
        <v>100</v>
      </c>
    </row>
    <row r="102" spans="1:7" s="28" customFormat="1" x14ac:dyDescent="0.25">
      <c r="A102" s="17" t="s">
        <v>59</v>
      </c>
      <c r="B102" s="78">
        <f>SUM(B98:B101)</f>
        <v>0</v>
      </c>
      <c r="C102" s="79">
        <f t="shared" ref="C102:G102" si="14">SUM(C98:C101)</f>
        <v>0</v>
      </c>
      <c r="D102" s="79">
        <f t="shared" si="14"/>
        <v>0</v>
      </c>
      <c r="E102" s="79">
        <f t="shared" si="14"/>
        <v>0</v>
      </c>
      <c r="F102" s="79">
        <f t="shared" si="14"/>
        <v>0</v>
      </c>
      <c r="G102" s="80">
        <f t="shared" si="14"/>
        <v>0</v>
      </c>
    </row>
    <row r="103" spans="1:7" x14ac:dyDescent="0.25">
      <c r="A103" s="36"/>
      <c r="B103" s="37"/>
      <c r="C103" s="38"/>
      <c r="D103" s="38"/>
      <c r="E103" s="38"/>
      <c r="F103" s="38"/>
      <c r="G103" s="39"/>
    </row>
    <row r="104" spans="1:7" x14ac:dyDescent="0.25">
      <c r="A104" s="17" t="s">
        <v>77</v>
      </c>
      <c r="B104" s="37"/>
      <c r="C104" s="38"/>
      <c r="D104" s="38"/>
      <c r="E104" s="38"/>
      <c r="F104" s="38"/>
      <c r="G104" s="39"/>
    </row>
    <row r="105" spans="1:7" x14ac:dyDescent="0.25">
      <c r="A105" s="41" t="s">
        <v>95</v>
      </c>
      <c r="B105" s="42">
        <v>0</v>
      </c>
      <c r="C105" s="43">
        <v>0</v>
      </c>
      <c r="D105" s="43">
        <v>0</v>
      </c>
      <c r="E105" s="43">
        <v>0</v>
      </c>
      <c r="F105" s="43">
        <v>0</v>
      </c>
      <c r="G105" s="44">
        <v>0</v>
      </c>
    </row>
    <row r="106" spans="1:7" x14ac:dyDescent="0.25">
      <c r="A106" s="41" t="s">
        <v>96</v>
      </c>
      <c r="B106" s="42" t="s">
        <v>100</v>
      </c>
      <c r="C106" s="43" t="s">
        <v>100</v>
      </c>
      <c r="D106" s="43" t="s">
        <v>100</v>
      </c>
      <c r="E106" s="43" t="s">
        <v>100</v>
      </c>
      <c r="F106" s="43" t="s">
        <v>100</v>
      </c>
      <c r="G106" s="44" t="s">
        <v>100</v>
      </c>
    </row>
    <row r="107" spans="1:7" x14ac:dyDescent="0.25">
      <c r="A107" s="41" t="s">
        <v>97</v>
      </c>
      <c r="B107" s="42" t="s">
        <v>100</v>
      </c>
      <c r="C107" s="43" t="s">
        <v>100</v>
      </c>
      <c r="D107" s="43" t="s">
        <v>100</v>
      </c>
      <c r="E107" s="43" t="s">
        <v>100</v>
      </c>
      <c r="F107" s="43" t="s">
        <v>100</v>
      </c>
      <c r="G107" s="44" t="s">
        <v>100</v>
      </c>
    </row>
    <row r="108" spans="1:7" x14ac:dyDescent="0.25">
      <c r="A108" s="41" t="s">
        <v>98</v>
      </c>
      <c r="B108" s="42" t="s">
        <v>100</v>
      </c>
      <c r="C108" s="43" t="s">
        <v>100</v>
      </c>
      <c r="D108" s="43" t="s">
        <v>100</v>
      </c>
      <c r="E108" s="43" t="s">
        <v>100</v>
      </c>
      <c r="F108" s="43" t="s">
        <v>100</v>
      </c>
      <c r="G108" s="44" t="s">
        <v>100</v>
      </c>
    </row>
    <row r="109" spans="1:7" s="28" customFormat="1" x14ac:dyDescent="0.25">
      <c r="A109" s="17" t="s">
        <v>59</v>
      </c>
      <c r="B109" s="78">
        <f>SUM(B105:B108)</f>
        <v>0</v>
      </c>
      <c r="C109" s="79">
        <f t="shared" ref="C109:G109" si="15">SUM(C105:C108)</f>
        <v>0</v>
      </c>
      <c r="D109" s="79">
        <f t="shared" si="15"/>
        <v>0</v>
      </c>
      <c r="E109" s="79">
        <f t="shared" si="15"/>
        <v>0</v>
      </c>
      <c r="F109" s="79">
        <f t="shared" si="15"/>
        <v>0</v>
      </c>
      <c r="G109" s="80">
        <f t="shared" si="15"/>
        <v>0</v>
      </c>
    </row>
    <row r="110" spans="1:7" x14ac:dyDescent="0.25">
      <c r="A110" s="36"/>
      <c r="B110" s="37"/>
      <c r="C110" s="38"/>
      <c r="D110" s="38"/>
      <c r="E110" s="38"/>
      <c r="F110" s="38"/>
      <c r="G110" s="39"/>
    </row>
    <row r="111" spans="1:7" x14ac:dyDescent="0.25">
      <c r="A111" s="17" t="s">
        <v>89</v>
      </c>
      <c r="B111" s="37"/>
      <c r="C111" s="38"/>
      <c r="D111" s="38"/>
      <c r="E111" s="38"/>
      <c r="F111" s="38"/>
      <c r="G111" s="39"/>
    </row>
    <row r="112" spans="1:7" x14ac:dyDescent="0.25">
      <c r="A112" s="41" t="s">
        <v>95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</row>
    <row r="113" spans="1:7" x14ac:dyDescent="0.25">
      <c r="A113" s="41" t="s">
        <v>96</v>
      </c>
      <c r="B113" s="42" t="s">
        <v>100</v>
      </c>
      <c r="C113" s="43" t="s">
        <v>100</v>
      </c>
      <c r="D113" s="43" t="s">
        <v>100</v>
      </c>
      <c r="E113" s="43" t="s">
        <v>100</v>
      </c>
      <c r="F113" s="43" t="s">
        <v>100</v>
      </c>
      <c r="G113" s="44" t="s">
        <v>100</v>
      </c>
    </row>
    <row r="114" spans="1:7" x14ac:dyDescent="0.25">
      <c r="A114" s="41" t="s">
        <v>97</v>
      </c>
      <c r="B114" s="42" t="s">
        <v>100</v>
      </c>
      <c r="C114" s="43" t="s">
        <v>100</v>
      </c>
      <c r="D114" s="43" t="s">
        <v>100</v>
      </c>
      <c r="E114" s="43" t="s">
        <v>100</v>
      </c>
      <c r="F114" s="43" t="s">
        <v>100</v>
      </c>
      <c r="G114" s="44" t="s">
        <v>100</v>
      </c>
    </row>
    <row r="115" spans="1:7" x14ac:dyDescent="0.25">
      <c r="A115" s="41" t="s">
        <v>98</v>
      </c>
      <c r="B115" s="42" t="s">
        <v>100</v>
      </c>
      <c r="C115" s="43" t="s">
        <v>100</v>
      </c>
      <c r="D115" s="43" t="s">
        <v>100</v>
      </c>
      <c r="E115" s="43" t="s">
        <v>100</v>
      </c>
      <c r="F115" s="43" t="s">
        <v>100</v>
      </c>
      <c r="G115" s="44" t="s">
        <v>100</v>
      </c>
    </row>
    <row r="116" spans="1:7" x14ac:dyDescent="0.25">
      <c r="A116" s="17" t="s">
        <v>59</v>
      </c>
      <c r="B116" s="78">
        <f>SUM(B112:B115)</f>
        <v>0</v>
      </c>
      <c r="C116" s="79">
        <f t="shared" ref="C116:G116" si="16">SUM(C112:C115)</f>
        <v>0</v>
      </c>
      <c r="D116" s="79">
        <f t="shared" si="16"/>
        <v>0</v>
      </c>
      <c r="E116" s="79">
        <f t="shared" si="16"/>
        <v>0</v>
      </c>
      <c r="F116" s="79">
        <f t="shared" si="16"/>
        <v>0</v>
      </c>
      <c r="G116" s="80">
        <f t="shared" si="16"/>
        <v>0</v>
      </c>
    </row>
    <row r="117" spans="1:7" x14ac:dyDescent="0.25">
      <c r="A117" s="17"/>
      <c r="B117" s="37"/>
      <c r="C117" s="38"/>
      <c r="D117" s="38"/>
      <c r="E117" s="38"/>
      <c r="F117" s="38"/>
      <c r="G117" s="39"/>
    </row>
    <row r="118" spans="1:7" x14ac:dyDescent="0.25">
      <c r="A118" s="17" t="s">
        <v>78</v>
      </c>
      <c r="B118" s="37"/>
      <c r="C118" s="38"/>
      <c r="D118" s="38"/>
      <c r="E118" s="38"/>
      <c r="F118" s="38"/>
      <c r="G118" s="39"/>
    </row>
    <row r="119" spans="1:7" x14ac:dyDescent="0.25">
      <c r="A119" s="41" t="s">
        <v>95</v>
      </c>
      <c r="B119" s="42">
        <v>0</v>
      </c>
      <c r="C119" s="43">
        <v>0</v>
      </c>
      <c r="D119" s="43">
        <v>0</v>
      </c>
      <c r="E119" s="43">
        <v>0</v>
      </c>
      <c r="F119" s="43">
        <v>0</v>
      </c>
      <c r="G119" s="44">
        <v>0</v>
      </c>
    </row>
    <row r="120" spans="1:7" x14ac:dyDescent="0.25">
      <c r="A120" s="41" t="s">
        <v>96</v>
      </c>
      <c r="B120" s="42" t="s">
        <v>100</v>
      </c>
      <c r="C120" s="43" t="s">
        <v>100</v>
      </c>
      <c r="D120" s="43" t="s">
        <v>100</v>
      </c>
      <c r="E120" s="43" t="s">
        <v>100</v>
      </c>
      <c r="F120" s="43" t="s">
        <v>100</v>
      </c>
      <c r="G120" s="44" t="s">
        <v>100</v>
      </c>
    </row>
    <row r="121" spans="1:7" x14ac:dyDescent="0.25">
      <c r="A121" s="41" t="s">
        <v>97</v>
      </c>
      <c r="B121" s="42" t="s">
        <v>100</v>
      </c>
      <c r="C121" s="43" t="s">
        <v>100</v>
      </c>
      <c r="D121" s="43" t="s">
        <v>100</v>
      </c>
      <c r="E121" s="43" t="s">
        <v>100</v>
      </c>
      <c r="F121" s="43" t="s">
        <v>100</v>
      </c>
      <c r="G121" s="44" t="s">
        <v>100</v>
      </c>
    </row>
    <row r="122" spans="1:7" x14ac:dyDescent="0.25">
      <c r="A122" s="41" t="s">
        <v>98</v>
      </c>
      <c r="B122" s="42" t="s">
        <v>100</v>
      </c>
      <c r="C122" s="43" t="s">
        <v>100</v>
      </c>
      <c r="D122" s="43" t="s">
        <v>100</v>
      </c>
      <c r="E122" s="43" t="s">
        <v>100</v>
      </c>
      <c r="F122" s="43" t="s">
        <v>100</v>
      </c>
      <c r="G122" s="44" t="s">
        <v>100</v>
      </c>
    </row>
    <row r="123" spans="1:7" s="28" customFormat="1" x14ac:dyDescent="0.25">
      <c r="A123" s="17" t="s">
        <v>59</v>
      </c>
      <c r="B123" s="78">
        <f>SUM(B119:B122)</f>
        <v>0</v>
      </c>
      <c r="C123" s="79">
        <f t="shared" ref="C123:G123" si="17">SUM(C119:C122)</f>
        <v>0</v>
      </c>
      <c r="D123" s="79">
        <f t="shared" si="17"/>
        <v>0</v>
      </c>
      <c r="E123" s="79">
        <f t="shared" si="17"/>
        <v>0</v>
      </c>
      <c r="F123" s="79">
        <f t="shared" si="17"/>
        <v>0</v>
      </c>
      <c r="G123" s="80">
        <f t="shared" si="17"/>
        <v>0</v>
      </c>
    </row>
    <row r="124" spans="1:7" x14ac:dyDescent="0.25">
      <c r="A124" s="36"/>
      <c r="B124" s="37"/>
      <c r="C124" s="38"/>
      <c r="D124" s="38"/>
      <c r="E124" s="38"/>
      <c r="F124" s="38"/>
      <c r="G124" s="39"/>
    </row>
    <row r="125" spans="1:7" x14ac:dyDescent="0.25">
      <c r="A125" s="17" t="s">
        <v>79</v>
      </c>
      <c r="B125" s="37"/>
      <c r="C125" s="38"/>
      <c r="D125" s="38"/>
      <c r="E125" s="38"/>
      <c r="F125" s="38"/>
      <c r="G125" s="39"/>
    </row>
    <row r="126" spans="1:7" x14ac:dyDescent="0.25">
      <c r="A126" s="41" t="s">
        <v>95</v>
      </c>
      <c r="B126" s="42" t="s">
        <v>99</v>
      </c>
      <c r="C126" s="43" t="s">
        <v>99</v>
      </c>
      <c r="D126" s="43" t="s">
        <v>99</v>
      </c>
      <c r="E126" s="43" t="s">
        <v>99</v>
      </c>
      <c r="F126" s="43" t="s">
        <v>99</v>
      </c>
      <c r="G126" s="44" t="s">
        <v>99</v>
      </c>
    </row>
    <row r="127" spans="1:7" x14ac:dyDescent="0.25">
      <c r="A127" s="41" t="s">
        <v>96</v>
      </c>
      <c r="B127" s="42" t="s">
        <v>100</v>
      </c>
      <c r="C127" s="43" t="s">
        <v>100</v>
      </c>
      <c r="D127" s="43" t="s">
        <v>100</v>
      </c>
      <c r="E127" s="43" t="s">
        <v>100</v>
      </c>
      <c r="F127" s="43" t="s">
        <v>100</v>
      </c>
      <c r="G127" s="44" t="s">
        <v>100</v>
      </c>
    </row>
    <row r="128" spans="1:7" x14ac:dyDescent="0.25">
      <c r="A128" s="41" t="s">
        <v>97</v>
      </c>
      <c r="B128" s="42" t="s">
        <v>100</v>
      </c>
      <c r="C128" s="43" t="s">
        <v>100</v>
      </c>
      <c r="D128" s="43" t="s">
        <v>100</v>
      </c>
      <c r="E128" s="43" t="s">
        <v>100</v>
      </c>
      <c r="F128" s="43" t="s">
        <v>100</v>
      </c>
      <c r="G128" s="44" t="s">
        <v>100</v>
      </c>
    </row>
    <row r="129" spans="1:7" x14ac:dyDescent="0.25">
      <c r="A129" s="41" t="s">
        <v>98</v>
      </c>
      <c r="B129" s="42" t="s">
        <v>100</v>
      </c>
      <c r="C129" s="43" t="s">
        <v>100</v>
      </c>
      <c r="D129" s="43" t="s">
        <v>100</v>
      </c>
      <c r="E129" s="43" t="s">
        <v>100</v>
      </c>
      <c r="F129" s="43" t="s">
        <v>100</v>
      </c>
      <c r="G129" s="44" t="s">
        <v>100</v>
      </c>
    </row>
    <row r="130" spans="1:7" s="28" customFormat="1" x14ac:dyDescent="0.25">
      <c r="A130" s="17" t="s">
        <v>59</v>
      </c>
      <c r="B130" s="78">
        <f>SUM(B126:B129)</f>
        <v>0</v>
      </c>
      <c r="C130" s="79">
        <f t="shared" ref="C130:G130" si="18">SUM(C126:C129)</f>
        <v>0</v>
      </c>
      <c r="D130" s="79">
        <f t="shared" si="18"/>
        <v>0</v>
      </c>
      <c r="E130" s="79">
        <f t="shared" si="18"/>
        <v>0</v>
      </c>
      <c r="F130" s="79">
        <f t="shared" si="18"/>
        <v>0</v>
      </c>
      <c r="G130" s="80">
        <f t="shared" si="18"/>
        <v>0</v>
      </c>
    </row>
    <row r="131" spans="1:7" x14ac:dyDescent="0.25">
      <c r="A131" s="36"/>
      <c r="B131" s="37"/>
      <c r="C131" s="38"/>
      <c r="D131" s="38"/>
      <c r="E131" s="38"/>
      <c r="F131" s="38"/>
      <c r="G131" s="39"/>
    </row>
    <row r="132" spans="1:7" x14ac:dyDescent="0.25">
      <c r="A132" s="17" t="s">
        <v>80</v>
      </c>
      <c r="B132" s="37"/>
      <c r="C132" s="38"/>
      <c r="D132" s="38"/>
      <c r="E132" s="38"/>
      <c r="F132" s="38"/>
      <c r="G132" s="39"/>
    </row>
    <row r="133" spans="1:7" x14ac:dyDescent="0.25">
      <c r="A133" s="41" t="s">
        <v>95</v>
      </c>
      <c r="B133" s="42">
        <v>0</v>
      </c>
      <c r="C133" s="43">
        <v>0</v>
      </c>
      <c r="D133" s="43">
        <v>0</v>
      </c>
      <c r="E133" s="43">
        <v>0</v>
      </c>
      <c r="F133" s="43">
        <v>0</v>
      </c>
      <c r="G133" s="44">
        <v>0</v>
      </c>
    </row>
    <row r="134" spans="1:7" x14ac:dyDescent="0.25">
      <c r="A134" s="41" t="s">
        <v>96</v>
      </c>
      <c r="B134" s="42" t="s">
        <v>100</v>
      </c>
      <c r="C134" s="43" t="s">
        <v>100</v>
      </c>
      <c r="D134" s="43" t="s">
        <v>100</v>
      </c>
      <c r="E134" s="43" t="s">
        <v>100</v>
      </c>
      <c r="F134" s="43" t="s">
        <v>100</v>
      </c>
      <c r="G134" s="44" t="s">
        <v>100</v>
      </c>
    </row>
    <row r="135" spans="1:7" x14ac:dyDescent="0.25">
      <c r="A135" s="41" t="s">
        <v>97</v>
      </c>
      <c r="B135" s="42" t="s">
        <v>100</v>
      </c>
      <c r="C135" s="43" t="s">
        <v>100</v>
      </c>
      <c r="D135" s="43" t="s">
        <v>100</v>
      </c>
      <c r="E135" s="43" t="s">
        <v>100</v>
      </c>
      <c r="F135" s="43" t="s">
        <v>100</v>
      </c>
      <c r="G135" s="44" t="s">
        <v>100</v>
      </c>
    </row>
    <row r="136" spans="1:7" x14ac:dyDescent="0.25">
      <c r="A136" s="41" t="s">
        <v>98</v>
      </c>
      <c r="B136" s="42" t="s">
        <v>100</v>
      </c>
      <c r="C136" s="43" t="s">
        <v>100</v>
      </c>
      <c r="D136" s="43" t="s">
        <v>100</v>
      </c>
      <c r="E136" s="43" t="s">
        <v>100</v>
      </c>
      <c r="F136" s="43" t="s">
        <v>100</v>
      </c>
      <c r="G136" s="44" t="s">
        <v>100</v>
      </c>
    </row>
    <row r="137" spans="1:7" s="28" customFormat="1" x14ac:dyDescent="0.25">
      <c r="A137" s="17" t="s">
        <v>59</v>
      </c>
      <c r="B137" s="78">
        <f>SUM(B133:B136)</f>
        <v>0</v>
      </c>
      <c r="C137" s="79">
        <f t="shared" ref="C137:G137" si="19">SUM(C133:C136)</f>
        <v>0</v>
      </c>
      <c r="D137" s="79">
        <f t="shared" si="19"/>
        <v>0</v>
      </c>
      <c r="E137" s="79">
        <f t="shared" si="19"/>
        <v>0</v>
      </c>
      <c r="F137" s="79">
        <f t="shared" si="19"/>
        <v>0</v>
      </c>
      <c r="G137" s="80">
        <f t="shared" si="19"/>
        <v>0</v>
      </c>
    </row>
    <row r="138" spans="1:7" x14ac:dyDescent="0.25">
      <c r="A138" s="36"/>
      <c r="B138" s="37"/>
      <c r="C138" s="38"/>
      <c r="D138" s="38"/>
      <c r="E138" s="38"/>
      <c r="F138" s="38"/>
      <c r="G138" s="39"/>
    </row>
    <row r="139" spans="1:7" x14ac:dyDescent="0.25">
      <c r="A139" s="17" t="s">
        <v>81</v>
      </c>
      <c r="B139" s="37"/>
      <c r="C139" s="38"/>
      <c r="D139" s="38"/>
      <c r="E139" s="38"/>
      <c r="F139" s="38"/>
      <c r="G139" s="39"/>
    </row>
    <row r="140" spans="1:7" x14ac:dyDescent="0.25">
      <c r="A140" s="41" t="s">
        <v>95</v>
      </c>
      <c r="B140" s="42" t="s">
        <v>99</v>
      </c>
      <c r="C140" s="43" t="s">
        <v>99</v>
      </c>
      <c r="D140" s="43" t="s">
        <v>99</v>
      </c>
      <c r="E140" s="43" t="s">
        <v>99</v>
      </c>
      <c r="F140" s="43" t="s">
        <v>99</v>
      </c>
      <c r="G140" s="44" t="s">
        <v>99</v>
      </c>
    </row>
    <row r="141" spans="1:7" x14ac:dyDescent="0.25">
      <c r="A141" s="41" t="s">
        <v>96</v>
      </c>
      <c r="B141" s="42" t="s">
        <v>100</v>
      </c>
      <c r="C141" s="43" t="s">
        <v>100</v>
      </c>
      <c r="D141" s="43" t="s">
        <v>100</v>
      </c>
      <c r="E141" s="43" t="s">
        <v>100</v>
      </c>
      <c r="F141" s="43" t="s">
        <v>100</v>
      </c>
      <c r="G141" s="44" t="s">
        <v>100</v>
      </c>
    </row>
    <row r="142" spans="1:7" x14ac:dyDescent="0.25">
      <c r="A142" s="41" t="s">
        <v>97</v>
      </c>
      <c r="B142" s="42" t="s">
        <v>100</v>
      </c>
      <c r="C142" s="43" t="s">
        <v>100</v>
      </c>
      <c r="D142" s="43" t="s">
        <v>100</v>
      </c>
      <c r="E142" s="43" t="s">
        <v>100</v>
      </c>
      <c r="F142" s="43" t="s">
        <v>100</v>
      </c>
      <c r="G142" s="44" t="s">
        <v>100</v>
      </c>
    </row>
    <row r="143" spans="1:7" x14ac:dyDescent="0.25">
      <c r="A143" s="41" t="s">
        <v>98</v>
      </c>
      <c r="B143" s="42" t="s">
        <v>100</v>
      </c>
      <c r="C143" s="43" t="s">
        <v>100</v>
      </c>
      <c r="D143" s="43" t="s">
        <v>100</v>
      </c>
      <c r="E143" s="43" t="s">
        <v>100</v>
      </c>
      <c r="F143" s="43" t="s">
        <v>100</v>
      </c>
      <c r="G143" s="44" t="s">
        <v>100</v>
      </c>
    </row>
    <row r="144" spans="1:7" s="28" customFormat="1" x14ac:dyDescent="0.25">
      <c r="A144" s="17" t="s">
        <v>59</v>
      </c>
      <c r="B144" s="78">
        <f>SUM(B140:B143)</f>
        <v>0</v>
      </c>
      <c r="C144" s="79">
        <f t="shared" ref="C144:G144" si="20">SUM(C140:C143)</f>
        <v>0</v>
      </c>
      <c r="D144" s="79">
        <f t="shared" si="20"/>
        <v>0</v>
      </c>
      <c r="E144" s="79">
        <f t="shared" si="20"/>
        <v>0</v>
      </c>
      <c r="F144" s="79">
        <f t="shared" si="20"/>
        <v>0</v>
      </c>
      <c r="G144" s="80">
        <f t="shared" si="20"/>
        <v>0</v>
      </c>
    </row>
    <row r="145" spans="1:7" x14ac:dyDescent="0.25">
      <c r="A145" s="36"/>
      <c r="B145" s="37"/>
      <c r="C145" s="38"/>
      <c r="D145" s="38"/>
      <c r="E145" s="38"/>
      <c r="F145" s="38"/>
      <c r="G145" s="39"/>
    </row>
    <row r="146" spans="1:7" x14ac:dyDescent="0.25">
      <c r="A146" s="17" t="s">
        <v>82</v>
      </c>
      <c r="B146" s="37"/>
      <c r="C146" s="38"/>
      <c r="D146" s="38"/>
      <c r="E146" s="38"/>
      <c r="F146" s="38"/>
      <c r="G146" s="39"/>
    </row>
    <row r="147" spans="1:7" x14ac:dyDescent="0.25">
      <c r="A147" s="41" t="s">
        <v>95</v>
      </c>
      <c r="B147" s="42" t="s">
        <v>99</v>
      </c>
      <c r="C147" s="43" t="s">
        <v>99</v>
      </c>
      <c r="D147" s="43" t="s">
        <v>99</v>
      </c>
      <c r="E147" s="43" t="s">
        <v>99</v>
      </c>
      <c r="F147" s="43" t="s">
        <v>99</v>
      </c>
      <c r="G147" s="44" t="s">
        <v>99</v>
      </c>
    </row>
    <row r="148" spans="1:7" x14ac:dyDescent="0.25">
      <c r="A148" s="41" t="s">
        <v>96</v>
      </c>
      <c r="B148" s="42" t="s">
        <v>100</v>
      </c>
      <c r="C148" s="43" t="s">
        <v>100</v>
      </c>
      <c r="D148" s="43" t="s">
        <v>100</v>
      </c>
      <c r="E148" s="43" t="s">
        <v>100</v>
      </c>
      <c r="F148" s="43" t="s">
        <v>100</v>
      </c>
      <c r="G148" s="44" t="s">
        <v>100</v>
      </c>
    </row>
    <row r="149" spans="1:7" x14ac:dyDescent="0.25">
      <c r="A149" s="41" t="s">
        <v>97</v>
      </c>
      <c r="B149" s="42" t="s">
        <v>100</v>
      </c>
      <c r="C149" s="43" t="s">
        <v>100</v>
      </c>
      <c r="D149" s="43" t="s">
        <v>100</v>
      </c>
      <c r="E149" s="43" t="s">
        <v>100</v>
      </c>
      <c r="F149" s="43" t="s">
        <v>100</v>
      </c>
      <c r="G149" s="44" t="s">
        <v>100</v>
      </c>
    </row>
    <row r="150" spans="1:7" x14ac:dyDescent="0.25">
      <c r="A150" s="41" t="s">
        <v>98</v>
      </c>
      <c r="B150" s="42" t="s">
        <v>100</v>
      </c>
      <c r="C150" s="43" t="s">
        <v>100</v>
      </c>
      <c r="D150" s="43" t="s">
        <v>100</v>
      </c>
      <c r="E150" s="43" t="s">
        <v>100</v>
      </c>
      <c r="F150" s="43" t="s">
        <v>100</v>
      </c>
      <c r="G150" s="44" t="s">
        <v>100</v>
      </c>
    </row>
    <row r="151" spans="1:7" s="28" customFormat="1" x14ac:dyDescent="0.25">
      <c r="A151" s="17" t="s">
        <v>59</v>
      </c>
      <c r="B151" s="78">
        <f>SUM(B147:B150)</f>
        <v>0</v>
      </c>
      <c r="C151" s="79">
        <f t="shared" ref="C151:G151" si="21">SUM(C147:C150)</f>
        <v>0</v>
      </c>
      <c r="D151" s="79">
        <f t="shared" si="21"/>
        <v>0</v>
      </c>
      <c r="E151" s="79">
        <f t="shared" si="21"/>
        <v>0</v>
      </c>
      <c r="F151" s="79">
        <f t="shared" si="21"/>
        <v>0</v>
      </c>
      <c r="G151" s="80">
        <f t="shared" si="21"/>
        <v>0</v>
      </c>
    </row>
    <row r="152" spans="1:7" x14ac:dyDescent="0.25">
      <c r="A152" s="36"/>
      <c r="B152" s="37"/>
      <c r="C152" s="38"/>
      <c r="D152" s="38"/>
      <c r="E152" s="38"/>
      <c r="F152" s="38"/>
      <c r="G152" s="39"/>
    </row>
    <row r="153" spans="1:7" x14ac:dyDescent="0.25">
      <c r="A153" s="17" t="s">
        <v>90</v>
      </c>
      <c r="B153" s="37"/>
      <c r="C153" s="38"/>
      <c r="D153" s="38"/>
      <c r="E153" s="38"/>
      <c r="F153" s="38"/>
      <c r="G153" s="39"/>
    </row>
    <row r="154" spans="1:7" x14ac:dyDescent="0.25">
      <c r="A154" s="41" t="s">
        <v>95</v>
      </c>
      <c r="B154" s="42" t="s">
        <v>99</v>
      </c>
      <c r="C154" s="43" t="s">
        <v>99</v>
      </c>
      <c r="D154" s="43" t="s">
        <v>99</v>
      </c>
      <c r="E154" s="43" t="s">
        <v>99</v>
      </c>
      <c r="F154" s="43" t="s">
        <v>99</v>
      </c>
      <c r="G154" s="44" t="s">
        <v>99</v>
      </c>
    </row>
    <row r="155" spans="1:7" x14ac:dyDescent="0.25">
      <c r="A155" s="41" t="s">
        <v>96</v>
      </c>
      <c r="B155" s="42" t="s">
        <v>100</v>
      </c>
      <c r="C155" s="43" t="s">
        <v>100</v>
      </c>
      <c r="D155" s="43" t="s">
        <v>100</v>
      </c>
      <c r="E155" s="43" t="s">
        <v>100</v>
      </c>
      <c r="F155" s="43" t="s">
        <v>100</v>
      </c>
      <c r="G155" s="44" t="s">
        <v>100</v>
      </c>
    </row>
    <row r="156" spans="1:7" x14ac:dyDescent="0.25">
      <c r="A156" s="41" t="s">
        <v>97</v>
      </c>
      <c r="B156" s="42" t="s">
        <v>100</v>
      </c>
      <c r="C156" s="43" t="s">
        <v>100</v>
      </c>
      <c r="D156" s="43" t="s">
        <v>100</v>
      </c>
      <c r="E156" s="43" t="s">
        <v>100</v>
      </c>
      <c r="F156" s="43" t="s">
        <v>100</v>
      </c>
      <c r="G156" s="44" t="s">
        <v>100</v>
      </c>
    </row>
    <row r="157" spans="1:7" x14ac:dyDescent="0.25">
      <c r="A157" s="41" t="s">
        <v>98</v>
      </c>
      <c r="B157" s="42" t="s">
        <v>100</v>
      </c>
      <c r="C157" s="43" t="s">
        <v>100</v>
      </c>
      <c r="D157" s="43" t="s">
        <v>100</v>
      </c>
      <c r="E157" s="43" t="s">
        <v>100</v>
      </c>
      <c r="F157" s="43" t="s">
        <v>100</v>
      </c>
      <c r="G157" s="44" t="s">
        <v>100</v>
      </c>
    </row>
    <row r="158" spans="1:7" s="28" customFormat="1" x14ac:dyDescent="0.25">
      <c r="A158" s="17" t="s">
        <v>59</v>
      </c>
      <c r="B158" s="78">
        <f>SUM(B154:B157)</f>
        <v>0</v>
      </c>
      <c r="C158" s="79">
        <f t="shared" ref="C158:G158" si="22">SUM(C154:C157)</f>
        <v>0</v>
      </c>
      <c r="D158" s="79">
        <f t="shared" si="22"/>
        <v>0</v>
      </c>
      <c r="E158" s="79">
        <f t="shared" si="22"/>
        <v>0</v>
      </c>
      <c r="F158" s="79">
        <f t="shared" si="22"/>
        <v>0</v>
      </c>
      <c r="G158" s="80">
        <f t="shared" si="22"/>
        <v>0</v>
      </c>
    </row>
    <row r="159" spans="1:7" s="28" customFormat="1" x14ac:dyDescent="0.25">
      <c r="A159" s="17"/>
      <c r="B159" s="78"/>
      <c r="C159" s="79"/>
      <c r="D159" s="79"/>
      <c r="E159" s="79"/>
      <c r="F159" s="79"/>
      <c r="G159" s="80"/>
    </row>
    <row r="160" spans="1:7" x14ac:dyDescent="0.25">
      <c r="A160" s="17" t="s">
        <v>91</v>
      </c>
      <c r="B160" s="37"/>
      <c r="C160" s="38"/>
      <c r="D160" s="38"/>
      <c r="E160" s="38"/>
      <c r="F160" s="38"/>
      <c r="G160" s="39"/>
    </row>
    <row r="161" spans="1:7" x14ac:dyDescent="0.25">
      <c r="A161" s="41" t="s">
        <v>95</v>
      </c>
      <c r="B161" s="42" t="s">
        <v>99</v>
      </c>
      <c r="C161" s="43" t="s">
        <v>99</v>
      </c>
      <c r="D161" s="43" t="s">
        <v>99</v>
      </c>
      <c r="E161" s="43" t="s">
        <v>99</v>
      </c>
      <c r="F161" s="43" t="s">
        <v>99</v>
      </c>
      <c r="G161" s="44" t="s">
        <v>99</v>
      </c>
    </row>
    <row r="162" spans="1:7" x14ac:dyDescent="0.25">
      <c r="A162" s="41" t="s">
        <v>96</v>
      </c>
      <c r="B162" s="42" t="s">
        <v>100</v>
      </c>
      <c r="C162" s="43" t="s">
        <v>100</v>
      </c>
      <c r="D162" s="43" t="s">
        <v>100</v>
      </c>
      <c r="E162" s="43" t="s">
        <v>100</v>
      </c>
      <c r="F162" s="43" t="s">
        <v>100</v>
      </c>
      <c r="G162" s="44" t="s">
        <v>100</v>
      </c>
    </row>
    <row r="163" spans="1:7" x14ac:dyDescent="0.25">
      <c r="A163" s="41" t="s">
        <v>97</v>
      </c>
      <c r="B163" s="42" t="s">
        <v>100</v>
      </c>
      <c r="C163" s="43" t="s">
        <v>100</v>
      </c>
      <c r="D163" s="43" t="s">
        <v>100</v>
      </c>
      <c r="E163" s="43" t="s">
        <v>100</v>
      </c>
      <c r="F163" s="43" t="s">
        <v>100</v>
      </c>
      <c r="G163" s="44" t="s">
        <v>100</v>
      </c>
    </row>
    <row r="164" spans="1:7" x14ac:dyDescent="0.25">
      <c r="A164" s="41" t="s">
        <v>98</v>
      </c>
      <c r="B164" s="42" t="s">
        <v>100</v>
      </c>
      <c r="C164" s="43" t="s">
        <v>100</v>
      </c>
      <c r="D164" s="43" t="s">
        <v>100</v>
      </c>
      <c r="E164" s="43" t="s">
        <v>100</v>
      </c>
      <c r="F164" s="43" t="s">
        <v>100</v>
      </c>
      <c r="G164" s="44" t="s">
        <v>100</v>
      </c>
    </row>
    <row r="165" spans="1:7" x14ac:dyDescent="0.25">
      <c r="A165" s="17" t="s">
        <v>59</v>
      </c>
      <c r="B165" s="78">
        <f>SUM(B161:B164)</f>
        <v>0</v>
      </c>
      <c r="C165" s="79">
        <f t="shared" ref="C165:G165" si="23">SUM(C161:C164)</f>
        <v>0</v>
      </c>
      <c r="D165" s="79">
        <f t="shared" si="23"/>
        <v>0</v>
      </c>
      <c r="E165" s="79">
        <f t="shared" si="23"/>
        <v>0</v>
      </c>
      <c r="F165" s="79">
        <f t="shared" si="23"/>
        <v>0</v>
      </c>
      <c r="G165" s="80">
        <f t="shared" si="23"/>
        <v>0</v>
      </c>
    </row>
    <row r="166" spans="1:7" x14ac:dyDescent="0.25">
      <c r="A166" s="36"/>
      <c r="B166" s="37"/>
      <c r="C166" s="38"/>
      <c r="D166" s="38"/>
      <c r="E166" s="38"/>
      <c r="F166" s="38"/>
      <c r="G166" s="39"/>
    </row>
    <row r="167" spans="1:7" x14ac:dyDescent="0.25">
      <c r="A167" s="17" t="s">
        <v>83</v>
      </c>
      <c r="B167" s="37"/>
      <c r="C167" s="38"/>
      <c r="D167" s="38"/>
      <c r="E167" s="38"/>
      <c r="F167" s="38"/>
      <c r="G167" s="39"/>
    </row>
    <row r="168" spans="1:7" x14ac:dyDescent="0.25">
      <c r="A168" s="41" t="s">
        <v>95</v>
      </c>
      <c r="B168" s="42" t="s">
        <v>99</v>
      </c>
      <c r="C168" s="43" t="s">
        <v>99</v>
      </c>
      <c r="D168" s="43" t="s">
        <v>99</v>
      </c>
      <c r="E168" s="43" t="s">
        <v>99</v>
      </c>
      <c r="F168" s="43" t="s">
        <v>99</v>
      </c>
      <c r="G168" s="44" t="s">
        <v>99</v>
      </c>
    </row>
    <row r="169" spans="1:7" x14ac:dyDescent="0.25">
      <c r="A169" s="41" t="s">
        <v>96</v>
      </c>
      <c r="B169" s="42" t="s">
        <v>100</v>
      </c>
      <c r="C169" s="43" t="s">
        <v>100</v>
      </c>
      <c r="D169" s="43" t="s">
        <v>100</v>
      </c>
      <c r="E169" s="43" t="s">
        <v>100</v>
      </c>
      <c r="F169" s="43" t="s">
        <v>100</v>
      </c>
      <c r="G169" s="44" t="s">
        <v>100</v>
      </c>
    </row>
    <row r="170" spans="1:7" x14ac:dyDescent="0.25">
      <c r="A170" s="41" t="s">
        <v>97</v>
      </c>
      <c r="B170" s="42" t="s">
        <v>100</v>
      </c>
      <c r="C170" s="43" t="s">
        <v>100</v>
      </c>
      <c r="D170" s="43" t="s">
        <v>100</v>
      </c>
      <c r="E170" s="43" t="s">
        <v>100</v>
      </c>
      <c r="F170" s="43" t="s">
        <v>100</v>
      </c>
      <c r="G170" s="44" t="s">
        <v>100</v>
      </c>
    </row>
    <row r="171" spans="1:7" x14ac:dyDescent="0.25">
      <c r="A171" s="41" t="s">
        <v>98</v>
      </c>
      <c r="B171" s="42" t="s">
        <v>100</v>
      </c>
      <c r="C171" s="43" t="s">
        <v>100</v>
      </c>
      <c r="D171" s="43" t="s">
        <v>100</v>
      </c>
      <c r="E171" s="43" t="s">
        <v>100</v>
      </c>
      <c r="F171" s="43" t="s">
        <v>100</v>
      </c>
      <c r="G171" s="44" t="s">
        <v>100</v>
      </c>
    </row>
    <row r="172" spans="1:7" s="28" customFormat="1" x14ac:dyDescent="0.25">
      <c r="A172" s="17" t="s">
        <v>59</v>
      </c>
      <c r="B172" s="78">
        <f>SUM(B168:B171)</f>
        <v>0</v>
      </c>
      <c r="C172" s="79">
        <f t="shared" ref="C172:G172" si="24">SUM(C168:C171)</f>
        <v>0</v>
      </c>
      <c r="D172" s="79">
        <f t="shared" si="24"/>
        <v>0</v>
      </c>
      <c r="E172" s="79">
        <f t="shared" si="24"/>
        <v>0</v>
      </c>
      <c r="F172" s="79">
        <f t="shared" si="24"/>
        <v>0</v>
      </c>
      <c r="G172" s="80">
        <f t="shared" si="24"/>
        <v>0</v>
      </c>
    </row>
    <row r="173" spans="1:7" x14ac:dyDescent="0.25">
      <c r="A173" s="36"/>
      <c r="B173" s="37"/>
      <c r="C173" s="38"/>
      <c r="D173" s="38"/>
      <c r="E173" s="38"/>
      <c r="F173" s="38"/>
      <c r="G173" s="39"/>
    </row>
    <row r="174" spans="1:7" x14ac:dyDescent="0.25">
      <c r="A174" s="17" t="s">
        <v>84</v>
      </c>
      <c r="B174" s="37"/>
      <c r="C174" s="38"/>
      <c r="D174" s="38"/>
      <c r="E174" s="38"/>
      <c r="F174" s="38"/>
      <c r="G174" s="39"/>
    </row>
    <row r="175" spans="1:7" x14ac:dyDescent="0.25">
      <c r="A175" s="41" t="s">
        <v>95</v>
      </c>
      <c r="B175" s="42" t="s">
        <v>99</v>
      </c>
      <c r="C175" s="43" t="s">
        <v>99</v>
      </c>
      <c r="D175" s="43" t="s">
        <v>99</v>
      </c>
      <c r="E175" s="43" t="s">
        <v>99</v>
      </c>
      <c r="F175" s="43" t="s">
        <v>99</v>
      </c>
      <c r="G175" s="44" t="s">
        <v>99</v>
      </c>
    </row>
    <row r="176" spans="1:7" x14ac:dyDescent="0.25">
      <c r="A176" s="41" t="s">
        <v>96</v>
      </c>
      <c r="B176" s="42" t="s">
        <v>100</v>
      </c>
      <c r="C176" s="43" t="s">
        <v>100</v>
      </c>
      <c r="D176" s="43" t="s">
        <v>100</v>
      </c>
      <c r="E176" s="43" t="s">
        <v>100</v>
      </c>
      <c r="F176" s="43" t="s">
        <v>100</v>
      </c>
      <c r="G176" s="44" t="s">
        <v>100</v>
      </c>
    </row>
    <row r="177" spans="1:7" x14ac:dyDescent="0.25">
      <c r="A177" s="41" t="s">
        <v>97</v>
      </c>
      <c r="B177" s="42" t="s">
        <v>100</v>
      </c>
      <c r="C177" s="43" t="s">
        <v>100</v>
      </c>
      <c r="D177" s="43" t="s">
        <v>100</v>
      </c>
      <c r="E177" s="43" t="s">
        <v>100</v>
      </c>
      <c r="F177" s="43" t="s">
        <v>100</v>
      </c>
      <c r="G177" s="44" t="s">
        <v>100</v>
      </c>
    </row>
    <row r="178" spans="1:7" x14ac:dyDescent="0.25">
      <c r="A178" s="41" t="s">
        <v>98</v>
      </c>
      <c r="B178" s="42" t="s">
        <v>100</v>
      </c>
      <c r="C178" s="43" t="s">
        <v>100</v>
      </c>
      <c r="D178" s="43" t="s">
        <v>100</v>
      </c>
      <c r="E178" s="43" t="s">
        <v>100</v>
      </c>
      <c r="F178" s="43" t="s">
        <v>100</v>
      </c>
      <c r="G178" s="44" t="s">
        <v>100</v>
      </c>
    </row>
    <row r="179" spans="1:7" s="28" customFormat="1" x14ac:dyDescent="0.25">
      <c r="A179" s="17" t="s">
        <v>59</v>
      </c>
      <c r="B179" s="78">
        <f>SUM(B175:B178)</f>
        <v>0</v>
      </c>
      <c r="C179" s="79">
        <f t="shared" ref="C179:G179" si="25">SUM(C175:C178)</f>
        <v>0</v>
      </c>
      <c r="D179" s="79">
        <f t="shared" si="25"/>
        <v>0</v>
      </c>
      <c r="E179" s="79">
        <f t="shared" si="25"/>
        <v>0</v>
      </c>
      <c r="F179" s="79">
        <f t="shared" si="25"/>
        <v>0</v>
      </c>
      <c r="G179" s="80">
        <f t="shared" si="25"/>
        <v>0</v>
      </c>
    </row>
    <row r="180" spans="1:7" x14ac:dyDescent="0.25">
      <c r="A180" s="36"/>
      <c r="B180" s="37"/>
      <c r="C180" s="38"/>
      <c r="D180" s="38"/>
      <c r="E180" s="38"/>
      <c r="F180" s="38"/>
      <c r="G180" s="39"/>
    </row>
    <row r="181" spans="1:7" x14ac:dyDescent="0.25">
      <c r="A181" s="17" t="s">
        <v>85</v>
      </c>
      <c r="B181" s="37"/>
      <c r="C181" s="38"/>
      <c r="D181" s="38"/>
      <c r="E181" s="38"/>
      <c r="F181" s="38"/>
      <c r="G181" s="39"/>
    </row>
    <row r="182" spans="1:7" x14ac:dyDescent="0.25">
      <c r="A182" s="41" t="s">
        <v>95</v>
      </c>
      <c r="B182" s="42">
        <v>0</v>
      </c>
      <c r="C182" s="43">
        <v>0</v>
      </c>
      <c r="D182" s="43">
        <v>0</v>
      </c>
      <c r="E182" s="43">
        <v>0</v>
      </c>
      <c r="F182" s="43">
        <v>0</v>
      </c>
      <c r="G182" s="44">
        <v>0</v>
      </c>
    </row>
    <row r="183" spans="1:7" x14ac:dyDescent="0.25">
      <c r="A183" s="41" t="s">
        <v>96</v>
      </c>
      <c r="B183" s="42" t="s">
        <v>100</v>
      </c>
      <c r="C183" s="43" t="s">
        <v>100</v>
      </c>
      <c r="D183" s="43" t="s">
        <v>100</v>
      </c>
      <c r="E183" s="43" t="s">
        <v>100</v>
      </c>
      <c r="F183" s="43" t="s">
        <v>100</v>
      </c>
      <c r="G183" s="44" t="s">
        <v>100</v>
      </c>
    </row>
    <row r="184" spans="1:7" x14ac:dyDescent="0.25">
      <c r="A184" s="41" t="s">
        <v>97</v>
      </c>
      <c r="B184" s="42" t="s">
        <v>100</v>
      </c>
      <c r="C184" s="43" t="s">
        <v>100</v>
      </c>
      <c r="D184" s="43" t="s">
        <v>100</v>
      </c>
      <c r="E184" s="43" t="s">
        <v>100</v>
      </c>
      <c r="F184" s="43" t="s">
        <v>100</v>
      </c>
      <c r="G184" s="44" t="s">
        <v>100</v>
      </c>
    </row>
    <row r="185" spans="1:7" x14ac:dyDescent="0.25">
      <c r="A185" s="41" t="s">
        <v>98</v>
      </c>
      <c r="B185" s="42" t="s">
        <v>100</v>
      </c>
      <c r="C185" s="43" t="s">
        <v>100</v>
      </c>
      <c r="D185" s="43" t="s">
        <v>100</v>
      </c>
      <c r="E185" s="43" t="s">
        <v>100</v>
      </c>
      <c r="F185" s="43" t="s">
        <v>100</v>
      </c>
      <c r="G185" s="44" t="s">
        <v>100</v>
      </c>
    </row>
    <row r="186" spans="1:7" s="28" customFormat="1" x14ac:dyDescent="0.25">
      <c r="A186" s="17" t="s">
        <v>59</v>
      </c>
      <c r="B186" s="78">
        <f>SUM(B182:B185)</f>
        <v>0</v>
      </c>
      <c r="C186" s="79">
        <f t="shared" ref="C186:G186" si="26">SUM(C182:C185)</f>
        <v>0</v>
      </c>
      <c r="D186" s="79">
        <f t="shared" si="26"/>
        <v>0</v>
      </c>
      <c r="E186" s="79">
        <f t="shared" si="26"/>
        <v>0</v>
      </c>
      <c r="F186" s="79">
        <f t="shared" si="26"/>
        <v>0</v>
      </c>
      <c r="G186" s="80">
        <f t="shared" si="26"/>
        <v>0</v>
      </c>
    </row>
    <row r="187" spans="1:7" x14ac:dyDescent="0.25">
      <c r="A187" s="36"/>
      <c r="B187" s="37"/>
      <c r="C187" s="38"/>
      <c r="D187" s="38"/>
      <c r="E187" s="38"/>
      <c r="F187" s="38"/>
      <c r="G187" s="39"/>
    </row>
    <row r="188" spans="1:7" x14ac:dyDescent="0.25">
      <c r="A188" s="17" t="s">
        <v>86</v>
      </c>
      <c r="B188" s="37"/>
      <c r="C188" s="38"/>
      <c r="D188" s="38"/>
      <c r="E188" s="38"/>
      <c r="F188" s="38"/>
      <c r="G188" s="39"/>
    </row>
    <row r="189" spans="1:7" x14ac:dyDescent="0.25">
      <c r="A189" s="41" t="s">
        <v>95</v>
      </c>
      <c r="B189" s="42">
        <v>0</v>
      </c>
      <c r="C189" s="43">
        <v>0</v>
      </c>
      <c r="D189" s="43">
        <v>0</v>
      </c>
      <c r="E189" s="43">
        <v>0</v>
      </c>
      <c r="F189" s="43">
        <v>0</v>
      </c>
      <c r="G189" s="44">
        <v>0</v>
      </c>
    </row>
    <row r="190" spans="1:7" x14ac:dyDescent="0.25">
      <c r="A190" s="41" t="s">
        <v>96</v>
      </c>
      <c r="B190" s="42" t="s">
        <v>100</v>
      </c>
      <c r="C190" s="43" t="s">
        <v>100</v>
      </c>
      <c r="D190" s="43" t="s">
        <v>100</v>
      </c>
      <c r="E190" s="43" t="s">
        <v>100</v>
      </c>
      <c r="F190" s="43" t="s">
        <v>100</v>
      </c>
      <c r="G190" s="44" t="s">
        <v>100</v>
      </c>
    </row>
    <row r="191" spans="1:7" x14ac:dyDescent="0.25">
      <c r="A191" s="41" t="s">
        <v>97</v>
      </c>
      <c r="B191" s="42" t="s">
        <v>100</v>
      </c>
      <c r="C191" s="43" t="s">
        <v>100</v>
      </c>
      <c r="D191" s="43" t="s">
        <v>100</v>
      </c>
      <c r="E191" s="43" t="s">
        <v>100</v>
      </c>
      <c r="F191" s="43" t="s">
        <v>100</v>
      </c>
      <c r="G191" s="44" t="s">
        <v>100</v>
      </c>
    </row>
    <row r="192" spans="1:7" x14ac:dyDescent="0.25">
      <c r="A192" s="41" t="s">
        <v>98</v>
      </c>
      <c r="B192" s="42" t="s">
        <v>100</v>
      </c>
      <c r="C192" s="43" t="s">
        <v>100</v>
      </c>
      <c r="D192" s="43" t="s">
        <v>100</v>
      </c>
      <c r="E192" s="43" t="s">
        <v>100</v>
      </c>
      <c r="F192" s="43" t="s">
        <v>100</v>
      </c>
      <c r="G192" s="44" t="s">
        <v>100</v>
      </c>
    </row>
    <row r="193" spans="1:7" s="28" customFormat="1" x14ac:dyDescent="0.25">
      <c r="A193" s="17" t="s">
        <v>59</v>
      </c>
      <c r="B193" s="78">
        <f>SUM(B189:B192)</f>
        <v>0</v>
      </c>
      <c r="C193" s="79">
        <f t="shared" ref="C193:G193" si="27">SUM(C189:C192)</f>
        <v>0</v>
      </c>
      <c r="D193" s="79">
        <f t="shared" si="27"/>
        <v>0</v>
      </c>
      <c r="E193" s="79">
        <f t="shared" si="27"/>
        <v>0</v>
      </c>
      <c r="F193" s="79">
        <f t="shared" si="27"/>
        <v>0</v>
      </c>
      <c r="G193" s="80">
        <f t="shared" si="27"/>
        <v>0</v>
      </c>
    </row>
    <row r="194" spans="1:7" x14ac:dyDescent="0.25">
      <c r="A194" s="36"/>
      <c r="B194" s="37"/>
      <c r="C194" s="38"/>
      <c r="D194" s="38"/>
      <c r="E194" s="38"/>
      <c r="F194" s="38"/>
      <c r="G194" s="39"/>
    </row>
    <row r="195" spans="1:7" x14ac:dyDescent="0.25">
      <c r="A195" s="17" t="s">
        <v>87</v>
      </c>
      <c r="B195" s="37"/>
      <c r="C195" s="38"/>
      <c r="D195" s="38"/>
      <c r="E195" s="38"/>
      <c r="F195" s="38"/>
      <c r="G195" s="39"/>
    </row>
    <row r="196" spans="1:7" x14ac:dyDescent="0.25">
      <c r="A196" s="41" t="s">
        <v>95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</row>
    <row r="197" spans="1:7" x14ac:dyDescent="0.25">
      <c r="A197" s="41" t="s">
        <v>96</v>
      </c>
      <c r="B197" s="42" t="s">
        <v>100</v>
      </c>
      <c r="C197" s="43" t="s">
        <v>100</v>
      </c>
      <c r="D197" s="43" t="s">
        <v>100</v>
      </c>
      <c r="E197" s="43" t="s">
        <v>100</v>
      </c>
      <c r="F197" s="43" t="s">
        <v>100</v>
      </c>
      <c r="G197" s="44" t="s">
        <v>100</v>
      </c>
    </row>
    <row r="198" spans="1:7" x14ac:dyDescent="0.25">
      <c r="A198" s="41" t="s">
        <v>97</v>
      </c>
      <c r="B198" s="42" t="s">
        <v>100</v>
      </c>
      <c r="C198" s="43" t="s">
        <v>100</v>
      </c>
      <c r="D198" s="43" t="s">
        <v>100</v>
      </c>
      <c r="E198" s="43" t="s">
        <v>100</v>
      </c>
      <c r="F198" s="43" t="s">
        <v>100</v>
      </c>
      <c r="G198" s="44" t="s">
        <v>100</v>
      </c>
    </row>
    <row r="199" spans="1:7" x14ac:dyDescent="0.25">
      <c r="A199" s="41" t="s">
        <v>98</v>
      </c>
      <c r="B199" s="42" t="s">
        <v>100</v>
      </c>
      <c r="C199" s="43" t="s">
        <v>100</v>
      </c>
      <c r="D199" s="43" t="s">
        <v>100</v>
      </c>
      <c r="E199" s="43" t="s">
        <v>100</v>
      </c>
      <c r="F199" s="43" t="s">
        <v>100</v>
      </c>
      <c r="G199" s="44" t="s">
        <v>100</v>
      </c>
    </row>
    <row r="200" spans="1:7" s="28" customFormat="1" x14ac:dyDescent="0.25">
      <c r="A200" s="17" t="s">
        <v>59</v>
      </c>
      <c r="B200" s="78">
        <f>SUM(B196:B199)</f>
        <v>0</v>
      </c>
      <c r="C200" s="79">
        <f t="shared" ref="C200:G200" si="28">SUM(C196:C199)</f>
        <v>0</v>
      </c>
      <c r="D200" s="79">
        <f t="shared" si="28"/>
        <v>0</v>
      </c>
      <c r="E200" s="79">
        <f t="shared" si="28"/>
        <v>0</v>
      </c>
      <c r="F200" s="79">
        <f t="shared" si="28"/>
        <v>0</v>
      </c>
      <c r="G200" s="80">
        <f t="shared" si="28"/>
        <v>0</v>
      </c>
    </row>
    <row r="201" spans="1:7" x14ac:dyDescent="0.25">
      <c r="A201" s="36"/>
      <c r="B201" s="78"/>
      <c r="C201" s="79"/>
      <c r="D201" s="79"/>
      <c r="E201" s="79"/>
      <c r="F201" s="79"/>
      <c r="G201" s="80"/>
    </row>
    <row r="202" spans="1:7" x14ac:dyDescent="0.25">
      <c r="A202" s="17" t="s">
        <v>88</v>
      </c>
      <c r="B202" s="42"/>
      <c r="C202" s="43"/>
      <c r="D202" s="43"/>
      <c r="E202" s="43"/>
      <c r="F202" s="43"/>
      <c r="G202" s="44"/>
    </row>
    <row r="203" spans="1:7" s="28" customFormat="1" x14ac:dyDescent="0.25">
      <c r="A203" s="41" t="s">
        <v>95</v>
      </c>
      <c r="B203" s="42">
        <v>0</v>
      </c>
      <c r="C203" s="43">
        <v>0</v>
      </c>
      <c r="D203" s="43">
        <v>0</v>
      </c>
      <c r="E203" s="43">
        <v>0</v>
      </c>
      <c r="F203" s="43">
        <v>0</v>
      </c>
      <c r="G203" s="44">
        <v>0</v>
      </c>
    </row>
    <row r="204" spans="1:7" x14ac:dyDescent="0.25">
      <c r="A204" s="41" t="s">
        <v>96</v>
      </c>
      <c r="B204" s="42" t="s">
        <v>100</v>
      </c>
      <c r="C204" s="43" t="s">
        <v>100</v>
      </c>
      <c r="D204" s="43" t="s">
        <v>100</v>
      </c>
      <c r="E204" s="43" t="s">
        <v>100</v>
      </c>
      <c r="F204" s="43" t="s">
        <v>100</v>
      </c>
      <c r="G204" s="44" t="s">
        <v>100</v>
      </c>
    </row>
    <row r="205" spans="1:7" x14ac:dyDescent="0.25">
      <c r="A205" s="41" t="s">
        <v>97</v>
      </c>
      <c r="B205" s="42" t="s">
        <v>100</v>
      </c>
      <c r="C205" s="43" t="s">
        <v>100</v>
      </c>
      <c r="D205" s="43" t="s">
        <v>100</v>
      </c>
      <c r="E205" s="43" t="s">
        <v>100</v>
      </c>
      <c r="F205" s="43" t="s">
        <v>100</v>
      </c>
      <c r="G205" s="44" t="s">
        <v>100</v>
      </c>
    </row>
    <row r="206" spans="1:7" x14ac:dyDescent="0.25">
      <c r="A206" s="41" t="s">
        <v>98</v>
      </c>
      <c r="B206" s="42" t="s">
        <v>100</v>
      </c>
      <c r="C206" s="43" t="s">
        <v>100</v>
      </c>
      <c r="D206" s="43" t="s">
        <v>100</v>
      </c>
      <c r="E206" s="43" t="s">
        <v>100</v>
      </c>
      <c r="F206" s="43" t="s">
        <v>100</v>
      </c>
      <c r="G206" s="44" t="s">
        <v>100</v>
      </c>
    </row>
    <row r="207" spans="1:7" ht="15.75" thickBot="1" x14ac:dyDescent="0.3">
      <c r="A207" s="62" t="s">
        <v>59</v>
      </c>
      <c r="B207" s="81">
        <f>SUM(B203:B206)</f>
        <v>0</v>
      </c>
      <c r="C207" s="82">
        <f t="shared" ref="C207:G207" si="29">SUM(C203:C206)</f>
        <v>0</v>
      </c>
      <c r="D207" s="82">
        <f t="shared" si="29"/>
        <v>0</v>
      </c>
      <c r="E207" s="82">
        <f t="shared" si="29"/>
        <v>0</v>
      </c>
      <c r="F207" s="82">
        <f t="shared" si="29"/>
        <v>0</v>
      </c>
      <c r="G207" s="83">
        <f t="shared" si="29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G13"/>
    <mergeCell ref="A13:A14"/>
  </mergeCells>
  <conditionalFormatting sqref="B1:G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E207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5" width="16" style="34" customWidth="1"/>
    <col min="6" max="16384" width="9.140625" style="16"/>
  </cols>
  <sheetData>
    <row r="6" spans="1:5" ht="18" x14ac:dyDescent="0.25">
      <c r="A6" s="29" t="str">
        <f>Contents!A7</f>
        <v>Nevada Healthcare Quarterly Reports</v>
      </c>
    </row>
    <row r="7" spans="1:5" ht="15.75" x14ac:dyDescent="0.25">
      <c r="A7" s="30" t="str">
        <f>Contents!A8</f>
        <v>Non-Acute Hospitals Utilization Reports: First Quarter 2026</v>
      </c>
    </row>
    <row r="8" spans="1:5" ht="15.75" x14ac:dyDescent="0.25">
      <c r="A8" s="31" t="s">
        <v>41</v>
      </c>
    </row>
    <row r="9" spans="1:5" x14ac:dyDescent="0.25">
      <c r="A9" s="32" t="str">
        <f>Contents!A9</f>
        <v>Produced on May 11, 2026</v>
      </c>
    </row>
    <row r="10" spans="1:5" x14ac:dyDescent="0.25">
      <c r="A10" s="32" t="str">
        <f>Contents!A10</f>
        <v>Includes data loaded through May 10, 2026</v>
      </c>
    </row>
    <row r="12" spans="1:5" ht="15.75" thickBot="1" x14ac:dyDescent="0.3">
      <c r="A12" s="33" t="s">
        <v>58</v>
      </c>
    </row>
    <row r="13" spans="1:5" s="35" customFormat="1" x14ac:dyDescent="0.25">
      <c r="A13" s="99" t="s">
        <v>11</v>
      </c>
      <c r="B13" s="96" t="s">
        <v>42</v>
      </c>
      <c r="C13" s="98"/>
      <c r="D13" s="96" t="s">
        <v>43</v>
      </c>
      <c r="E13" s="98"/>
    </row>
    <row r="14" spans="1:5" s="35" customFormat="1" ht="24" customHeight="1" thickBot="1" x14ac:dyDescent="0.3">
      <c r="A14" s="100"/>
      <c r="B14" s="8" t="s">
        <v>44</v>
      </c>
      <c r="C14" s="10" t="s">
        <v>45</v>
      </c>
      <c r="D14" s="8" t="s">
        <v>44</v>
      </c>
      <c r="E14" s="10" t="s">
        <v>45</v>
      </c>
    </row>
    <row r="15" spans="1:5" x14ac:dyDescent="0.25">
      <c r="A15" s="17" t="s">
        <v>60</v>
      </c>
      <c r="B15" s="18">
        <f>SUM(B16:B17)</f>
        <v>0</v>
      </c>
      <c r="C15" s="20">
        <f>SUM(C16:C17)</f>
        <v>0</v>
      </c>
      <c r="D15" s="18">
        <f>SUM(D16:D17)</f>
        <v>169</v>
      </c>
      <c r="E15" s="20">
        <f>SUM(E16:E17)</f>
        <v>491</v>
      </c>
    </row>
    <row r="16" spans="1:5" x14ac:dyDescent="0.25">
      <c r="A16" s="23" t="s">
        <v>56</v>
      </c>
      <c r="B16" s="18">
        <f>B24+B31+B165+B39+B46+B53+B60+B67+B74+B81+B88+B95+B102+B109+B116+B123+B130+B137+B144+B151+B158</f>
        <v>0</v>
      </c>
      <c r="C16" s="20">
        <f>C24+C31+C165+C39+C46+C53+C60+C67+C74+C81+C88+C95+C102+C109+C116+C123+C130+C137+C144+C151+C158</f>
        <v>0</v>
      </c>
      <c r="D16" s="18">
        <f>D24+D31+D165+D39+D46+D53+D60+D67+D74+D81+D88+D95+D102+D109+D116+D123+D130+D137+D144+D151+D158</f>
        <v>168</v>
      </c>
      <c r="E16" s="20">
        <f>E24+E31+E165+E39+E46+E53+E60+E67+E74+E81+E88+E95+E102+E109+E116+E123+E130+E137+E144+E151+E158</f>
        <v>0</v>
      </c>
    </row>
    <row r="17" spans="1:5" x14ac:dyDescent="0.25">
      <c r="A17" s="23" t="s">
        <v>57</v>
      </c>
      <c r="B17" s="18">
        <f>B172+B179+B186+B193+B200+B207</f>
        <v>0</v>
      </c>
      <c r="C17" s="20">
        <f t="shared" ref="C17:E17" si="0">C172+C179+C186+C193+C200+C207</f>
        <v>0</v>
      </c>
      <c r="D17" s="18">
        <f t="shared" si="0"/>
        <v>1</v>
      </c>
      <c r="E17" s="20">
        <f t="shared" si="0"/>
        <v>491</v>
      </c>
    </row>
    <row r="18" spans="1:5" x14ac:dyDescent="0.25">
      <c r="A18" s="36"/>
      <c r="B18" s="37"/>
      <c r="C18" s="39"/>
      <c r="D18" s="37"/>
      <c r="E18" s="39"/>
    </row>
    <row r="19" spans="1:5" x14ac:dyDescent="0.25">
      <c r="A19" s="17" t="s">
        <v>65</v>
      </c>
      <c r="B19" s="37"/>
      <c r="C19" s="39"/>
      <c r="D19" s="37"/>
      <c r="E19" s="39"/>
    </row>
    <row r="20" spans="1:5" x14ac:dyDescent="0.25">
      <c r="A20" s="41" t="s">
        <v>95</v>
      </c>
      <c r="B20" s="42" t="s">
        <v>99</v>
      </c>
      <c r="C20" s="44" t="s">
        <v>99</v>
      </c>
      <c r="D20" s="42" t="s">
        <v>99</v>
      </c>
      <c r="E20" s="44" t="s">
        <v>99</v>
      </c>
    </row>
    <row r="21" spans="1:5" x14ac:dyDescent="0.25">
      <c r="A21" s="41" t="s">
        <v>96</v>
      </c>
      <c r="B21" s="42" t="s">
        <v>100</v>
      </c>
      <c r="C21" s="44" t="s">
        <v>100</v>
      </c>
      <c r="D21" s="42" t="s">
        <v>100</v>
      </c>
      <c r="E21" s="44" t="s">
        <v>100</v>
      </c>
    </row>
    <row r="22" spans="1:5" x14ac:dyDescent="0.25">
      <c r="A22" s="41" t="s">
        <v>97</v>
      </c>
      <c r="B22" s="42" t="s">
        <v>100</v>
      </c>
      <c r="C22" s="44" t="s">
        <v>100</v>
      </c>
      <c r="D22" s="42" t="s">
        <v>100</v>
      </c>
      <c r="E22" s="44" t="s">
        <v>100</v>
      </c>
    </row>
    <row r="23" spans="1:5" x14ac:dyDescent="0.25">
      <c r="A23" s="41" t="s">
        <v>98</v>
      </c>
      <c r="B23" s="42" t="s">
        <v>100</v>
      </c>
      <c r="C23" s="44" t="s">
        <v>100</v>
      </c>
      <c r="D23" s="42" t="s">
        <v>100</v>
      </c>
      <c r="E23" s="44" t="s">
        <v>100</v>
      </c>
    </row>
    <row r="24" spans="1:5" s="28" customFormat="1" x14ac:dyDescent="0.25">
      <c r="A24" s="17" t="s">
        <v>59</v>
      </c>
      <c r="B24" s="78">
        <f>SUM(B20:B23)</f>
        <v>0</v>
      </c>
      <c r="C24" s="80">
        <f t="shared" ref="C24:E24" si="1">SUM(C20:C23)</f>
        <v>0</v>
      </c>
      <c r="D24" s="78">
        <f t="shared" si="1"/>
        <v>0</v>
      </c>
      <c r="E24" s="80">
        <f t="shared" si="1"/>
        <v>0</v>
      </c>
    </row>
    <row r="25" spans="1:5" x14ac:dyDescent="0.25">
      <c r="A25" s="36"/>
      <c r="B25" s="37"/>
      <c r="C25" s="39"/>
      <c r="D25" s="37"/>
      <c r="E25" s="39"/>
    </row>
    <row r="26" spans="1:5" x14ac:dyDescent="0.25">
      <c r="A26" s="17" t="s">
        <v>66</v>
      </c>
      <c r="B26" s="37"/>
      <c r="C26" s="39"/>
      <c r="D26" s="37"/>
      <c r="E26" s="39"/>
    </row>
    <row r="27" spans="1:5" x14ac:dyDescent="0.25">
      <c r="A27" s="41" t="s">
        <v>95</v>
      </c>
      <c r="B27" s="42">
        <v>0</v>
      </c>
      <c r="C27" s="44">
        <v>0</v>
      </c>
      <c r="D27" s="42">
        <v>0</v>
      </c>
      <c r="E27" s="44">
        <v>0</v>
      </c>
    </row>
    <row r="28" spans="1:5" x14ac:dyDescent="0.25">
      <c r="A28" s="41" t="s">
        <v>96</v>
      </c>
      <c r="B28" s="42" t="s">
        <v>100</v>
      </c>
      <c r="C28" s="44" t="s">
        <v>100</v>
      </c>
      <c r="D28" s="42" t="s">
        <v>100</v>
      </c>
      <c r="E28" s="44" t="s">
        <v>100</v>
      </c>
    </row>
    <row r="29" spans="1:5" x14ac:dyDescent="0.25">
      <c r="A29" s="41" t="s">
        <v>97</v>
      </c>
      <c r="B29" s="42" t="s">
        <v>100</v>
      </c>
      <c r="C29" s="44" t="s">
        <v>100</v>
      </c>
      <c r="D29" s="42" t="s">
        <v>100</v>
      </c>
      <c r="E29" s="44" t="s">
        <v>100</v>
      </c>
    </row>
    <row r="30" spans="1:5" x14ac:dyDescent="0.25">
      <c r="A30" s="41" t="s">
        <v>98</v>
      </c>
      <c r="B30" s="42" t="s">
        <v>100</v>
      </c>
      <c r="C30" s="44" t="s">
        <v>100</v>
      </c>
      <c r="D30" s="42" t="s">
        <v>100</v>
      </c>
      <c r="E30" s="44" t="s">
        <v>100</v>
      </c>
    </row>
    <row r="31" spans="1:5" x14ac:dyDescent="0.25">
      <c r="A31" s="17" t="s">
        <v>59</v>
      </c>
      <c r="B31" s="78">
        <f>SUM(B27:B30)</f>
        <v>0</v>
      </c>
      <c r="C31" s="80">
        <f t="shared" ref="C31:E31" si="2">SUM(C27:C30)</f>
        <v>0</v>
      </c>
      <c r="D31" s="78">
        <f t="shared" si="2"/>
        <v>0</v>
      </c>
      <c r="E31" s="80">
        <f t="shared" si="2"/>
        <v>0</v>
      </c>
    </row>
    <row r="32" spans="1:5" x14ac:dyDescent="0.25">
      <c r="A32" s="36"/>
      <c r="B32" s="37"/>
      <c r="C32" s="39"/>
      <c r="D32" s="37"/>
      <c r="E32" s="39"/>
    </row>
    <row r="33" spans="1:5" x14ac:dyDescent="0.25">
      <c r="A33" s="36"/>
      <c r="B33" s="37"/>
      <c r="C33" s="39"/>
      <c r="D33" s="37"/>
      <c r="E33" s="39"/>
    </row>
    <row r="34" spans="1:5" x14ac:dyDescent="0.25">
      <c r="A34" s="17" t="s">
        <v>67</v>
      </c>
      <c r="B34" s="37"/>
      <c r="C34" s="39"/>
      <c r="D34" s="37"/>
      <c r="E34" s="39"/>
    </row>
    <row r="35" spans="1:5" x14ac:dyDescent="0.25">
      <c r="A35" s="41" t="s">
        <v>95</v>
      </c>
      <c r="B35" s="42" t="s">
        <v>99</v>
      </c>
      <c r="C35" s="44" t="s">
        <v>99</v>
      </c>
      <c r="D35" s="42" t="s">
        <v>99</v>
      </c>
      <c r="E35" s="44" t="s">
        <v>99</v>
      </c>
    </row>
    <row r="36" spans="1:5" x14ac:dyDescent="0.25">
      <c r="A36" s="41" t="s">
        <v>96</v>
      </c>
      <c r="B36" s="42" t="s">
        <v>100</v>
      </c>
      <c r="C36" s="44" t="s">
        <v>100</v>
      </c>
      <c r="D36" s="42" t="s">
        <v>100</v>
      </c>
      <c r="E36" s="44" t="s">
        <v>100</v>
      </c>
    </row>
    <row r="37" spans="1:5" x14ac:dyDescent="0.25">
      <c r="A37" s="41" t="s">
        <v>97</v>
      </c>
      <c r="B37" s="42" t="s">
        <v>100</v>
      </c>
      <c r="C37" s="44" t="s">
        <v>100</v>
      </c>
      <c r="D37" s="42" t="s">
        <v>100</v>
      </c>
      <c r="E37" s="44" t="s">
        <v>100</v>
      </c>
    </row>
    <row r="38" spans="1:5" x14ac:dyDescent="0.25">
      <c r="A38" s="41" t="s">
        <v>98</v>
      </c>
      <c r="B38" s="42" t="s">
        <v>100</v>
      </c>
      <c r="C38" s="44" t="s">
        <v>100</v>
      </c>
      <c r="D38" s="42" t="s">
        <v>100</v>
      </c>
      <c r="E38" s="44" t="s">
        <v>100</v>
      </c>
    </row>
    <row r="39" spans="1:5" x14ac:dyDescent="0.25">
      <c r="A39" s="17" t="s">
        <v>59</v>
      </c>
      <c r="B39" s="78">
        <f>SUM(B35:B38)</f>
        <v>0</v>
      </c>
      <c r="C39" s="80">
        <f t="shared" ref="C39:E39" si="3">SUM(C35:C38)</f>
        <v>0</v>
      </c>
      <c r="D39" s="78">
        <f t="shared" si="3"/>
        <v>0</v>
      </c>
      <c r="E39" s="80">
        <f t="shared" si="3"/>
        <v>0</v>
      </c>
    </row>
    <row r="40" spans="1:5" x14ac:dyDescent="0.25">
      <c r="A40" s="36"/>
      <c r="B40" s="37"/>
      <c r="C40" s="39"/>
      <c r="D40" s="37"/>
      <c r="E40" s="39"/>
    </row>
    <row r="41" spans="1:5" x14ac:dyDescent="0.25">
      <c r="A41" s="17" t="s">
        <v>68</v>
      </c>
      <c r="B41" s="37"/>
      <c r="C41" s="39"/>
      <c r="D41" s="37"/>
      <c r="E41" s="39"/>
    </row>
    <row r="42" spans="1:5" x14ac:dyDescent="0.25">
      <c r="A42" s="41" t="s">
        <v>95</v>
      </c>
      <c r="B42" s="42">
        <v>0</v>
      </c>
      <c r="C42" s="44">
        <v>0</v>
      </c>
      <c r="D42" s="42">
        <v>0</v>
      </c>
      <c r="E42" s="44">
        <v>0</v>
      </c>
    </row>
    <row r="43" spans="1:5" x14ac:dyDescent="0.25">
      <c r="A43" s="41" t="s">
        <v>96</v>
      </c>
      <c r="B43" s="42" t="s">
        <v>100</v>
      </c>
      <c r="C43" s="44" t="s">
        <v>100</v>
      </c>
      <c r="D43" s="42" t="s">
        <v>100</v>
      </c>
      <c r="E43" s="44" t="s">
        <v>100</v>
      </c>
    </row>
    <row r="44" spans="1:5" x14ac:dyDescent="0.25">
      <c r="A44" s="41" t="s">
        <v>97</v>
      </c>
      <c r="B44" s="42" t="s">
        <v>100</v>
      </c>
      <c r="C44" s="44" t="s">
        <v>100</v>
      </c>
      <c r="D44" s="42" t="s">
        <v>100</v>
      </c>
      <c r="E44" s="44" t="s">
        <v>100</v>
      </c>
    </row>
    <row r="45" spans="1:5" x14ac:dyDescent="0.25">
      <c r="A45" s="41" t="s">
        <v>98</v>
      </c>
      <c r="B45" s="42" t="s">
        <v>100</v>
      </c>
      <c r="C45" s="44" t="s">
        <v>100</v>
      </c>
      <c r="D45" s="42" t="s">
        <v>100</v>
      </c>
      <c r="E45" s="44" t="s">
        <v>100</v>
      </c>
    </row>
    <row r="46" spans="1:5" x14ac:dyDescent="0.25">
      <c r="A46" s="17" t="s">
        <v>59</v>
      </c>
      <c r="B46" s="78">
        <f>SUM(B42:B45)</f>
        <v>0</v>
      </c>
      <c r="C46" s="80">
        <f t="shared" ref="C46:E46" si="4">SUM(C42:C45)</f>
        <v>0</v>
      </c>
      <c r="D46" s="78">
        <f t="shared" si="4"/>
        <v>0</v>
      </c>
      <c r="E46" s="80">
        <f t="shared" si="4"/>
        <v>0</v>
      </c>
    </row>
    <row r="47" spans="1:5" x14ac:dyDescent="0.25">
      <c r="A47" s="36"/>
      <c r="B47" s="37"/>
      <c r="C47" s="39"/>
      <c r="D47" s="37"/>
      <c r="E47" s="39"/>
    </row>
    <row r="48" spans="1:5" x14ac:dyDescent="0.25">
      <c r="A48" s="17" t="s">
        <v>69</v>
      </c>
      <c r="B48" s="37"/>
      <c r="C48" s="39"/>
      <c r="D48" s="37"/>
      <c r="E48" s="39"/>
    </row>
    <row r="49" spans="1:5" x14ac:dyDescent="0.25">
      <c r="A49" s="41" t="s">
        <v>95</v>
      </c>
      <c r="B49" s="42" t="s">
        <v>99</v>
      </c>
      <c r="C49" s="44" t="s">
        <v>99</v>
      </c>
      <c r="D49" s="42" t="s">
        <v>99</v>
      </c>
      <c r="E49" s="44" t="s">
        <v>99</v>
      </c>
    </row>
    <row r="50" spans="1:5" x14ac:dyDescent="0.25">
      <c r="A50" s="41" t="s">
        <v>96</v>
      </c>
      <c r="B50" s="42" t="s">
        <v>100</v>
      </c>
      <c r="C50" s="44" t="s">
        <v>100</v>
      </c>
      <c r="D50" s="42" t="s">
        <v>100</v>
      </c>
      <c r="E50" s="44" t="s">
        <v>100</v>
      </c>
    </row>
    <row r="51" spans="1:5" x14ac:dyDescent="0.25">
      <c r="A51" s="41" t="s">
        <v>97</v>
      </c>
      <c r="B51" s="42" t="s">
        <v>100</v>
      </c>
      <c r="C51" s="44" t="s">
        <v>100</v>
      </c>
      <c r="D51" s="42" t="s">
        <v>100</v>
      </c>
      <c r="E51" s="44" t="s">
        <v>100</v>
      </c>
    </row>
    <row r="52" spans="1:5" x14ac:dyDescent="0.25">
      <c r="A52" s="41" t="s">
        <v>98</v>
      </c>
      <c r="B52" s="42" t="s">
        <v>100</v>
      </c>
      <c r="C52" s="44" t="s">
        <v>100</v>
      </c>
      <c r="D52" s="42" t="s">
        <v>100</v>
      </c>
      <c r="E52" s="44" t="s">
        <v>100</v>
      </c>
    </row>
    <row r="53" spans="1:5" x14ac:dyDescent="0.25">
      <c r="A53" s="17" t="s">
        <v>59</v>
      </c>
      <c r="B53" s="78">
        <f>SUM(B49:B52)</f>
        <v>0</v>
      </c>
      <c r="C53" s="80">
        <f t="shared" ref="C53:E53" si="5">SUM(C49:C52)</f>
        <v>0</v>
      </c>
      <c r="D53" s="78">
        <f t="shared" si="5"/>
        <v>0</v>
      </c>
      <c r="E53" s="80">
        <f t="shared" si="5"/>
        <v>0</v>
      </c>
    </row>
    <row r="54" spans="1:5" x14ac:dyDescent="0.25">
      <c r="A54" s="36"/>
      <c r="B54" s="37"/>
      <c r="C54" s="39"/>
      <c r="D54" s="37"/>
      <c r="E54" s="39"/>
    </row>
    <row r="55" spans="1:5" x14ac:dyDescent="0.25">
      <c r="A55" s="17" t="s">
        <v>70</v>
      </c>
      <c r="B55" s="37"/>
      <c r="C55" s="39"/>
      <c r="D55" s="37"/>
      <c r="E55" s="39"/>
    </row>
    <row r="56" spans="1:5" x14ac:dyDescent="0.25">
      <c r="A56" s="41" t="s">
        <v>95</v>
      </c>
      <c r="B56" s="42" t="s">
        <v>99</v>
      </c>
      <c r="C56" s="44" t="s">
        <v>99</v>
      </c>
      <c r="D56" s="42" t="s">
        <v>99</v>
      </c>
      <c r="E56" s="44" t="s">
        <v>99</v>
      </c>
    </row>
    <row r="57" spans="1:5" x14ac:dyDescent="0.25">
      <c r="A57" s="41" t="s">
        <v>96</v>
      </c>
      <c r="B57" s="42" t="s">
        <v>100</v>
      </c>
      <c r="C57" s="44" t="s">
        <v>100</v>
      </c>
      <c r="D57" s="42" t="s">
        <v>100</v>
      </c>
      <c r="E57" s="44" t="s">
        <v>100</v>
      </c>
    </row>
    <row r="58" spans="1:5" x14ac:dyDescent="0.25">
      <c r="A58" s="41" t="s">
        <v>97</v>
      </c>
      <c r="B58" s="42" t="s">
        <v>100</v>
      </c>
      <c r="C58" s="44" t="s">
        <v>100</v>
      </c>
      <c r="D58" s="42" t="s">
        <v>100</v>
      </c>
      <c r="E58" s="44" t="s">
        <v>100</v>
      </c>
    </row>
    <row r="59" spans="1:5" x14ac:dyDescent="0.25">
      <c r="A59" s="41" t="s">
        <v>98</v>
      </c>
      <c r="B59" s="42" t="s">
        <v>100</v>
      </c>
      <c r="C59" s="44" t="s">
        <v>100</v>
      </c>
      <c r="D59" s="42" t="s">
        <v>100</v>
      </c>
      <c r="E59" s="44" t="s">
        <v>100</v>
      </c>
    </row>
    <row r="60" spans="1:5" x14ac:dyDescent="0.25">
      <c r="A60" s="17" t="s">
        <v>59</v>
      </c>
      <c r="B60" s="78">
        <f>SUM(B56:B59)</f>
        <v>0</v>
      </c>
      <c r="C60" s="80">
        <f t="shared" ref="C60:E60" si="6">SUM(C56:C59)</f>
        <v>0</v>
      </c>
      <c r="D60" s="78">
        <f t="shared" si="6"/>
        <v>0</v>
      </c>
      <c r="E60" s="80">
        <f t="shared" si="6"/>
        <v>0</v>
      </c>
    </row>
    <row r="61" spans="1:5" x14ac:dyDescent="0.25">
      <c r="A61" s="36"/>
      <c r="B61" s="37"/>
      <c r="C61" s="39"/>
      <c r="D61" s="37"/>
      <c r="E61" s="39"/>
    </row>
    <row r="62" spans="1:5" x14ac:dyDescent="0.25">
      <c r="A62" s="17" t="s">
        <v>71</v>
      </c>
      <c r="B62" s="37"/>
      <c r="C62" s="39"/>
      <c r="D62" s="37"/>
      <c r="E62" s="39"/>
    </row>
    <row r="63" spans="1:5" x14ac:dyDescent="0.25">
      <c r="A63" s="41" t="s">
        <v>95</v>
      </c>
      <c r="B63" s="42">
        <v>0</v>
      </c>
      <c r="C63" s="44">
        <v>0</v>
      </c>
      <c r="D63" s="42">
        <v>0</v>
      </c>
      <c r="E63" s="44">
        <v>0</v>
      </c>
    </row>
    <row r="64" spans="1:5" x14ac:dyDescent="0.25">
      <c r="A64" s="41" t="s">
        <v>96</v>
      </c>
      <c r="B64" s="42" t="s">
        <v>100</v>
      </c>
      <c r="C64" s="44" t="s">
        <v>100</v>
      </c>
      <c r="D64" s="42" t="s">
        <v>100</v>
      </c>
      <c r="E64" s="44" t="s">
        <v>100</v>
      </c>
    </row>
    <row r="65" spans="1:5" x14ac:dyDescent="0.25">
      <c r="A65" s="41" t="s">
        <v>97</v>
      </c>
      <c r="B65" s="42" t="s">
        <v>100</v>
      </c>
      <c r="C65" s="44" t="s">
        <v>100</v>
      </c>
      <c r="D65" s="42" t="s">
        <v>100</v>
      </c>
      <c r="E65" s="44" t="s">
        <v>100</v>
      </c>
    </row>
    <row r="66" spans="1:5" x14ac:dyDescent="0.25">
      <c r="A66" s="41" t="s">
        <v>98</v>
      </c>
      <c r="B66" s="42" t="s">
        <v>100</v>
      </c>
      <c r="C66" s="44" t="s">
        <v>100</v>
      </c>
      <c r="D66" s="42" t="s">
        <v>100</v>
      </c>
      <c r="E66" s="44" t="s">
        <v>100</v>
      </c>
    </row>
    <row r="67" spans="1:5" x14ac:dyDescent="0.25">
      <c r="A67" s="17" t="s">
        <v>59</v>
      </c>
      <c r="B67" s="78">
        <f>SUM(B63:B66)</f>
        <v>0</v>
      </c>
      <c r="C67" s="80">
        <f t="shared" ref="C67:E67" si="7">SUM(C63:C66)</f>
        <v>0</v>
      </c>
      <c r="D67" s="78">
        <f t="shared" si="7"/>
        <v>0</v>
      </c>
      <c r="E67" s="80">
        <f t="shared" si="7"/>
        <v>0</v>
      </c>
    </row>
    <row r="68" spans="1:5" x14ac:dyDescent="0.25">
      <c r="A68" s="36"/>
      <c r="B68" s="37"/>
      <c r="C68" s="39"/>
      <c r="D68" s="37"/>
      <c r="E68" s="39"/>
    </row>
    <row r="69" spans="1:5" x14ac:dyDescent="0.25">
      <c r="A69" s="17" t="s">
        <v>72</v>
      </c>
      <c r="B69" s="37"/>
      <c r="C69" s="39"/>
      <c r="D69" s="37"/>
      <c r="E69" s="39"/>
    </row>
    <row r="70" spans="1:5" x14ac:dyDescent="0.25">
      <c r="A70" s="41" t="s">
        <v>95</v>
      </c>
      <c r="B70" s="42">
        <v>0</v>
      </c>
      <c r="C70" s="44">
        <v>0</v>
      </c>
      <c r="D70" s="42">
        <v>107</v>
      </c>
      <c r="E70" s="44">
        <v>0</v>
      </c>
    </row>
    <row r="71" spans="1:5" x14ac:dyDescent="0.25">
      <c r="A71" s="41" t="s">
        <v>96</v>
      </c>
      <c r="B71" s="42" t="s">
        <v>100</v>
      </c>
      <c r="C71" s="44" t="s">
        <v>100</v>
      </c>
      <c r="D71" s="42" t="s">
        <v>100</v>
      </c>
      <c r="E71" s="44" t="s">
        <v>100</v>
      </c>
    </row>
    <row r="72" spans="1:5" x14ac:dyDescent="0.25">
      <c r="A72" s="41" t="s">
        <v>97</v>
      </c>
      <c r="B72" s="42" t="s">
        <v>100</v>
      </c>
      <c r="C72" s="44" t="s">
        <v>100</v>
      </c>
      <c r="D72" s="42" t="s">
        <v>100</v>
      </c>
      <c r="E72" s="44" t="s">
        <v>100</v>
      </c>
    </row>
    <row r="73" spans="1:5" x14ac:dyDescent="0.25">
      <c r="A73" s="41" t="s">
        <v>98</v>
      </c>
      <c r="B73" s="42" t="s">
        <v>100</v>
      </c>
      <c r="C73" s="44" t="s">
        <v>100</v>
      </c>
      <c r="D73" s="42" t="s">
        <v>100</v>
      </c>
      <c r="E73" s="44" t="s">
        <v>100</v>
      </c>
    </row>
    <row r="74" spans="1:5" x14ac:dyDescent="0.25">
      <c r="A74" s="17" t="s">
        <v>59</v>
      </c>
      <c r="B74" s="78">
        <f>SUM(B70:B73)</f>
        <v>0</v>
      </c>
      <c r="C74" s="80">
        <f t="shared" ref="C74:E74" si="8">SUM(C70:C73)</f>
        <v>0</v>
      </c>
      <c r="D74" s="78">
        <f t="shared" si="8"/>
        <v>107</v>
      </c>
      <c r="E74" s="80">
        <f t="shared" si="8"/>
        <v>0</v>
      </c>
    </row>
    <row r="75" spans="1:5" x14ac:dyDescent="0.25">
      <c r="A75" s="36"/>
      <c r="B75" s="37"/>
      <c r="C75" s="39"/>
      <c r="D75" s="37"/>
      <c r="E75" s="39"/>
    </row>
    <row r="76" spans="1:5" x14ac:dyDescent="0.25">
      <c r="A76" s="17" t="s">
        <v>73</v>
      </c>
      <c r="B76" s="37"/>
      <c r="C76" s="39"/>
      <c r="D76" s="37"/>
      <c r="E76" s="39"/>
    </row>
    <row r="77" spans="1:5" x14ac:dyDescent="0.25">
      <c r="A77" s="41" t="s">
        <v>95</v>
      </c>
      <c r="B77" s="42">
        <v>0</v>
      </c>
      <c r="C77" s="44">
        <v>0</v>
      </c>
      <c r="D77" s="42">
        <v>61</v>
      </c>
      <c r="E77" s="44">
        <v>0</v>
      </c>
    </row>
    <row r="78" spans="1:5" x14ac:dyDescent="0.25">
      <c r="A78" s="41" t="s">
        <v>96</v>
      </c>
      <c r="B78" s="42" t="s">
        <v>100</v>
      </c>
      <c r="C78" s="44" t="s">
        <v>100</v>
      </c>
      <c r="D78" s="42" t="s">
        <v>100</v>
      </c>
      <c r="E78" s="44" t="s">
        <v>100</v>
      </c>
    </row>
    <row r="79" spans="1:5" x14ac:dyDescent="0.25">
      <c r="A79" s="41" t="s">
        <v>97</v>
      </c>
      <c r="B79" s="42" t="s">
        <v>100</v>
      </c>
      <c r="C79" s="44" t="s">
        <v>100</v>
      </c>
      <c r="D79" s="42" t="s">
        <v>100</v>
      </c>
      <c r="E79" s="44" t="s">
        <v>100</v>
      </c>
    </row>
    <row r="80" spans="1:5" x14ac:dyDescent="0.25">
      <c r="A80" s="41" t="s">
        <v>98</v>
      </c>
      <c r="B80" s="42" t="s">
        <v>100</v>
      </c>
      <c r="C80" s="44" t="s">
        <v>100</v>
      </c>
      <c r="D80" s="42" t="s">
        <v>100</v>
      </c>
      <c r="E80" s="44" t="s">
        <v>100</v>
      </c>
    </row>
    <row r="81" spans="1:5" x14ac:dyDescent="0.25">
      <c r="A81" s="17" t="s">
        <v>59</v>
      </c>
      <c r="B81" s="78">
        <f>SUM(B77:B80)</f>
        <v>0</v>
      </c>
      <c r="C81" s="80">
        <f t="shared" ref="C81:E81" si="9">SUM(C77:C80)</f>
        <v>0</v>
      </c>
      <c r="D81" s="78">
        <f t="shared" si="9"/>
        <v>61</v>
      </c>
      <c r="E81" s="80">
        <f t="shared" si="9"/>
        <v>0</v>
      </c>
    </row>
    <row r="82" spans="1:5" x14ac:dyDescent="0.25">
      <c r="A82" s="36"/>
      <c r="B82" s="37"/>
      <c r="C82" s="39"/>
      <c r="D82" s="37"/>
      <c r="E82" s="39"/>
    </row>
    <row r="83" spans="1:5" x14ac:dyDescent="0.25">
      <c r="A83" s="17" t="s">
        <v>74</v>
      </c>
      <c r="B83" s="37"/>
      <c r="C83" s="39"/>
      <c r="D83" s="37"/>
      <c r="E83" s="39"/>
    </row>
    <row r="84" spans="1:5" x14ac:dyDescent="0.25">
      <c r="A84" s="41" t="s">
        <v>95</v>
      </c>
      <c r="B84" s="42">
        <v>0</v>
      </c>
      <c r="C84" s="44">
        <v>0</v>
      </c>
      <c r="D84" s="42">
        <v>0</v>
      </c>
      <c r="E84" s="44">
        <v>0</v>
      </c>
    </row>
    <row r="85" spans="1:5" x14ac:dyDescent="0.25">
      <c r="A85" s="41" t="s">
        <v>96</v>
      </c>
      <c r="B85" s="42" t="s">
        <v>100</v>
      </c>
      <c r="C85" s="44" t="s">
        <v>100</v>
      </c>
      <c r="D85" s="42" t="s">
        <v>100</v>
      </c>
      <c r="E85" s="44" t="s">
        <v>100</v>
      </c>
    </row>
    <row r="86" spans="1:5" x14ac:dyDescent="0.25">
      <c r="A86" s="41" t="s">
        <v>97</v>
      </c>
      <c r="B86" s="42" t="s">
        <v>100</v>
      </c>
      <c r="C86" s="44" t="s">
        <v>100</v>
      </c>
      <c r="D86" s="42" t="s">
        <v>100</v>
      </c>
      <c r="E86" s="44" t="s">
        <v>100</v>
      </c>
    </row>
    <row r="87" spans="1:5" x14ac:dyDescent="0.25">
      <c r="A87" s="41" t="s">
        <v>98</v>
      </c>
      <c r="B87" s="42" t="s">
        <v>100</v>
      </c>
      <c r="C87" s="44" t="s">
        <v>100</v>
      </c>
      <c r="D87" s="42" t="s">
        <v>100</v>
      </c>
      <c r="E87" s="44" t="s">
        <v>100</v>
      </c>
    </row>
    <row r="88" spans="1:5" x14ac:dyDescent="0.25">
      <c r="A88" s="17" t="s">
        <v>59</v>
      </c>
      <c r="B88" s="78">
        <f>SUM(B84:B87)</f>
        <v>0</v>
      </c>
      <c r="C88" s="80">
        <f t="shared" ref="C88:E88" si="10">SUM(C84:C87)</f>
        <v>0</v>
      </c>
      <c r="D88" s="78">
        <f t="shared" si="10"/>
        <v>0</v>
      </c>
      <c r="E88" s="80">
        <f t="shared" si="10"/>
        <v>0</v>
      </c>
    </row>
    <row r="89" spans="1:5" x14ac:dyDescent="0.25">
      <c r="A89" s="36"/>
      <c r="B89" s="37"/>
      <c r="C89" s="39"/>
      <c r="D89" s="37"/>
      <c r="E89" s="39"/>
    </row>
    <row r="90" spans="1:5" x14ac:dyDescent="0.25">
      <c r="A90" s="17" t="s">
        <v>75</v>
      </c>
      <c r="B90" s="37"/>
      <c r="C90" s="39"/>
      <c r="D90" s="37"/>
      <c r="E90" s="39"/>
    </row>
    <row r="91" spans="1:5" x14ac:dyDescent="0.25">
      <c r="A91" s="41" t="s">
        <v>95</v>
      </c>
      <c r="B91" s="42">
        <v>0</v>
      </c>
      <c r="C91" s="44">
        <v>0</v>
      </c>
      <c r="D91" s="42">
        <v>0</v>
      </c>
      <c r="E91" s="44">
        <v>0</v>
      </c>
    </row>
    <row r="92" spans="1:5" x14ac:dyDescent="0.25">
      <c r="A92" s="41" t="s">
        <v>96</v>
      </c>
      <c r="B92" s="42" t="s">
        <v>100</v>
      </c>
      <c r="C92" s="44" t="s">
        <v>100</v>
      </c>
      <c r="D92" s="42" t="s">
        <v>100</v>
      </c>
      <c r="E92" s="44" t="s">
        <v>100</v>
      </c>
    </row>
    <row r="93" spans="1:5" x14ac:dyDescent="0.25">
      <c r="A93" s="41" t="s">
        <v>97</v>
      </c>
      <c r="B93" s="42" t="s">
        <v>100</v>
      </c>
      <c r="C93" s="44" t="s">
        <v>100</v>
      </c>
      <c r="D93" s="42" t="s">
        <v>100</v>
      </c>
      <c r="E93" s="44" t="s">
        <v>100</v>
      </c>
    </row>
    <row r="94" spans="1:5" x14ac:dyDescent="0.25">
      <c r="A94" s="41" t="s">
        <v>98</v>
      </c>
      <c r="B94" s="42" t="s">
        <v>100</v>
      </c>
      <c r="C94" s="44" t="s">
        <v>100</v>
      </c>
      <c r="D94" s="42" t="s">
        <v>100</v>
      </c>
      <c r="E94" s="44" t="s">
        <v>100</v>
      </c>
    </row>
    <row r="95" spans="1:5" x14ac:dyDescent="0.25">
      <c r="A95" s="17" t="s">
        <v>59</v>
      </c>
      <c r="B95" s="78">
        <f>SUM(B91:B94)</f>
        <v>0</v>
      </c>
      <c r="C95" s="80">
        <f t="shared" ref="C95:E95" si="11">SUM(C91:C94)</f>
        <v>0</v>
      </c>
      <c r="D95" s="78">
        <f t="shared" si="11"/>
        <v>0</v>
      </c>
      <c r="E95" s="80">
        <f t="shared" si="11"/>
        <v>0</v>
      </c>
    </row>
    <row r="96" spans="1:5" x14ac:dyDescent="0.25">
      <c r="A96" s="36"/>
      <c r="B96" s="37"/>
      <c r="C96" s="39"/>
      <c r="D96" s="37"/>
      <c r="E96" s="39"/>
    </row>
    <row r="97" spans="1:5" x14ac:dyDescent="0.25">
      <c r="A97" s="17" t="s">
        <v>76</v>
      </c>
      <c r="B97" s="37"/>
      <c r="C97" s="39"/>
      <c r="D97" s="37"/>
      <c r="E97" s="39"/>
    </row>
    <row r="98" spans="1:5" x14ac:dyDescent="0.25">
      <c r="A98" s="41" t="s">
        <v>95</v>
      </c>
      <c r="B98" s="42">
        <v>0</v>
      </c>
      <c r="C98" s="44">
        <v>0</v>
      </c>
      <c r="D98" s="42">
        <v>0</v>
      </c>
      <c r="E98" s="44">
        <v>0</v>
      </c>
    </row>
    <row r="99" spans="1:5" x14ac:dyDescent="0.25">
      <c r="A99" s="41" t="s">
        <v>96</v>
      </c>
      <c r="B99" s="42" t="s">
        <v>100</v>
      </c>
      <c r="C99" s="44" t="s">
        <v>100</v>
      </c>
      <c r="D99" s="42" t="s">
        <v>100</v>
      </c>
      <c r="E99" s="44" t="s">
        <v>100</v>
      </c>
    </row>
    <row r="100" spans="1:5" x14ac:dyDescent="0.25">
      <c r="A100" s="41" t="s">
        <v>97</v>
      </c>
      <c r="B100" s="42" t="s">
        <v>100</v>
      </c>
      <c r="C100" s="44" t="s">
        <v>100</v>
      </c>
      <c r="D100" s="42" t="s">
        <v>100</v>
      </c>
      <c r="E100" s="44" t="s">
        <v>100</v>
      </c>
    </row>
    <row r="101" spans="1:5" x14ac:dyDescent="0.25">
      <c r="A101" s="41" t="s">
        <v>98</v>
      </c>
      <c r="B101" s="42" t="s">
        <v>100</v>
      </c>
      <c r="C101" s="44" t="s">
        <v>100</v>
      </c>
      <c r="D101" s="42" t="s">
        <v>100</v>
      </c>
      <c r="E101" s="44" t="s">
        <v>100</v>
      </c>
    </row>
    <row r="102" spans="1:5" s="28" customFormat="1" x14ac:dyDescent="0.25">
      <c r="A102" s="17" t="s">
        <v>59</v>
      </c>
      <c r="B102" s="78">
        <f>SUM(B98:B101)</f>
        <v>0</v>
      </c>
      <c r="C102" s="80">
        <f t="shared" ref="C102:E102" si="12">SUM(C98:C101)</f>
        <v>0</v>
      </c>
      <c r="D102" s="78">
        <f t="shared" si="12"/>
        <v>0</v>
      </c>
      <c r="E102" s="80">
        <f t="shared" si="12"/>
        <v>0</v>
      </c>
    </row>
    <row r="103" spans="1:5" x14ac:dyDescent="0.25">
      <c r="A103" s="36"/>
      <c r="B103" s="37"/>
      <c r="C103" s="39"/>
      <c r="D103" s="37"/>
      <c r="E103" s="39"/>
    </row>
    <row r="104" spans="1:5" x14ac:dyDescent="0.25">
      <c r="A104" s="17" t="s">
        <v>77</v>
      </c>
      <c r="B104" s="37"/>
      <c r="C104" s="39"/>
      <c r="D104" s="37"/>
      <c r="E104" s="39"/>
    </row>
    <row r="105" spans="1:5" x14ac:dyDescent="0.25">
      <c r="A105" s="41" t="s">
        <v>95</v>
      </c>
      <c r="B105" s="42">
        <v>0</v>
      </c>
      <c r="C105" s="44">
        <v>0</v>
      </c>
      <c r="D105" s="42">
        <v>0</v>
      </c>
      <c r="E105" s="44">
        <v>0</v>
      </c>
    </row>
    <row r="106" spans="1:5" x14ac:dyDescent="0.25">
      <c r="A106" s="41" t="s">
        <v>96</v>
      </c>
      <c r="B106" s="42" t="s">
        <v>100</v>
      </c>
      <c r="C106" s="44" t="s">
        <v>100</v>
      </c>
      <c r="D106" s="42" t="s">
        <v>100</v>
      </c>
      <c r="E106" s="44" t="s">
        <v>100</v>
      </c>
    </row>
    <row r="107" spans="1:5" x14ac:dyDescent="0.25">
      <c r="A107" s="41" t="s">
        <v>97</v>
      </c>
      <c r="B107" s="42" t="s">
        <v>100</v>
      </c>
      <c r="C107" s="44" t="s">
        <v>100</v>
      </c>
      <c r="D107" s="42" t="s">
        <v>100</v>
      </c>
      <c r="E107" s="44" t="s">
        <v>100</v>
      </c>
    </row>
    <row r="108" spans="1:5" x14ac:dyDescent="0.25">
      <c r="A108" s="41" t="s">
        <v>98</v>
      </c>
      <c r="B108" s="42" t="s">
        <v>100</v>
      </c>
      <c r="C108" s="44" t="s">
        <v>100</v>
      </c>
      <c r="D108" s="42" t="s">
        <v>100</v>
      </c>
      <c r="E108" s="44" t="s">
        <v>100</v>
      </c>
    </row>
    <row r="109" spans="1:5" s="28" customFormat="1" x14ac:dyDescent="0.25">
      <c r="A109" s="17" t="s">
        <v>59</v>
      </c>
      <c r="B109" s="78">
        <f>SUM(B105:B108)</f>
        <v>0</v>
      </c>
      <c r="C109" s="80">
        <f t="shared" ref="C109:E109" si="13">SUM(C105:C108)</f>
        <v>0</v>
      </c>
      <c r="D109" s="78">
        <f t="shared" si="13"/>
        <v>0</v>
      </c>
      <c r="E109" s="80">
        <f t="shared" si="13"/>
        <v>0</v>
      </c>
    </row>
    <row r="110" spans="1:5" x14ac:dyDescent="0.25">
      <c r="A110" s="36"/>
      <c r="B110" s="37"/>
      <c r="C110" s="39"/>
      <c r="D110" s="37"/>
      <c r="E110" s="39"/>
    </row>
    <row r="111" spans="1:5" x14ac:dyDescent="0.25">
      <c r="A111" s="17" t="s">
        <v>89</v>
      </c>
      <c r="B111" s="37"/>
      <c r="C111" s="39"/>
      <c r="D111" s="37"/>
      <c r="E111" s="39"/>
    </row>
    <row r="112" spans="1:5" x14ac:dyDescent="0.25">
      <c r="A112" s="41" t="s">
        <v>95</v>
      </c>
      <c r="B112" s="42">
        <v>0</v>
      </c>
      <c r="C112" s="44">
        <v>0</v>
      </c>
      <c r="D112" s="42">
        <v>0</v>
      </c>
      <c r="E112" s="44">
        <v>0</v>
      </c>
    </row>
    <row r="113" spans="1:5" x14ac:dyDescent="0.25">
      <c r="A113" s="41" t="s">
        <v>96</v>
      </c>
      <c r="B113" s="42" t="s">
        <v>100</v>
      </c>
      <c r="C113" s="44" t="s">
        <v>100</v>
      </c>
      <c r="D113" s="42" t="s">
        <v>100</v>
      </c>
      <c r="E113" s="44" t="s">
        <v>100</v>
      </c>
    </row>
    <row r="114" spans="1:5" x14ac:dyDescent="0.25">
      <c r="A114" s="41" t="s">
        <v>97</v>
      </c>
      <c r="B114" s="42" t="s">
        <v>100</v>
      </c>
      <c r="C114" s="44" t="s">
        <v>100</v>
      </c>
      <c r="D114" s="42" t="s">
        <v>100</v>
      </c>
      <c r="E114" s="44" t="s">
        <v>100</v>
      </c>
    </row>
    <row r="115" spans="1:5" x14ac:dyDescent="0.25">
      <c r="A115" s="41" t="s">
        <v>98</v>
      </c>
      <c r="B115" s="42" t="s">
        <v>100</v>
      </c>
      <c r="C115" s="44" t="s">
        <v>100</v>
      </c>
      <c r="D115" s="42" t="s">
        <v>100</v>
      </c>
      <c r="E115" s="44" t="s">
        <v>100</v>
      </c>
    </row>
    <row r="116" spans="1:5" x14ac:dyDescent="0.25">
      <c r="A116" s="17" t="s">
        <v>59</v>
      </c>
      <c r="B116" s="78">
        <f>SUM(B112:B115)</f>
        <v>0</v>
      </c>
      <c r="C116" s="80">
        <f t="shared" ref="C116:E116" si="14">SUM(C112:C115)</f>
        <v>0</v>
      </c>
      <c r="D116" s="78">
        <f t="shared" si="14"/>
        <v>0</v>
      </c>
      <c r="E116" s="80">
        <f t="shared" si="14"/>
        <v>0</v>
      </c>
    </row>
    <row r="117" spans="1:5" x14ac:dyDescent="0.25">
      <c r="A117" s="17"/>
      <c r="B117" s="37"/>
      <c r="C117" s="39"/>
      <c r="D117" s="37"/>
      <c r="E117" s="39"/>
    </row>
    <row r="118" spans="1:5" x14ac:dyDescent="0.25">
      <c r="A118" s="17" t="s">
        <v>78</v>
      </c>
      <c r="B118" s="37"/>
      <c r="C118" s="39"/>
      <c r="D118" s="37"/>
      <c r="E118" s="39"/>
    </row>
    <row r="119" spans="1:5" x14ac:dyDescent="0.25">
      <c r="A119" s="41" t="s">
        <v>95</v>
      </c>
      <c r="B119" s="42">
        <v>0</v>
      </c>
      <c r="C119" s="44">
        <v>0</v>
      </c>
      <c r="D119" s="42">
        <v>0</v>
      </c>
      <c r="E119" s="44">
        <v>0</v>
      </c>
    </row>
    <row r="120" spans="1:5" x14ac:dyDescent="0.25">
      <c r="A120" s="41" t="s">
        <v>96</v>
      </c>
      <c r="B120" s="42" t="s">
        <v>100</v>
      </c>
      <c r="C120" s="44" t="s">
        <v>100</v>
      </c>
      <c r="D120" s="42" t="s">
        <v>100</v>
      </c>
      <c r="E120" s="44" t="s">
        <v>100</v>
      </c>
    </row>
    <row r="121" spans="1:5" x14ac:dyDescent="0.25">
      <c r="A121" s="41" t="s">
        <v>97</v>
      </c>
      <c r="B121" s="42" t="s">
        <v>100</v>
      </c>
      <c r="C121" s="44" t="s">
        <v>100</v>
      </c>
      <c r="D121" s="42" t="s">
        <v>100</v>
      </c>
      <c r="E121" s="44" t="s">
        <v>100</v>
      </c>
    </row>
    <row r="122" spans="1:5" x14ac:dyDescent="0.25">
      <c r="A122" s="41" t="s">
        <v>98</v>
      </c>
      <c r="B122" s="42" t="s">
        <v>100</v>
      </c>
      <c r="C122" s="44" t="s">
        <v>100</v>
      </c>
      <c r="D122" s="42" t="s">
        <v>100</v>
      </c>
      <c r="E122" s="44" t="s">
        <v>100</v>
      </c>
    </row>
    <row r="123" spans="1:5" s="28" customFormat="1" x14ac:dyDescent="0.25">
      <c r="A123" s="17" t="s">
        <v>59</v>
      </c>
      <c r="B123" s="78">
        <f>SUM(B119:B122)</f>
        <v>0</v>
      </c>
      <c r="C123" s="80">
        <f t="shared" ref="C123:E123" si="15">SUM(C119:C122)</f>
        <v>0</v>
      </c>
      <c r="D123" s="78">
        <f t="shared" si="15"/>
        <v>0</v>
      </c>
      <c r="E123" s="80">
        <f t="shared" si="15"/>
        <v>0</v>
      </c>
    </row>
    <row r="124" spans="1:5" x14ac:dyDescent="0.25">
      <c r="A124" s="36"/>
      <c r="B124" s="37"/>
      <c r="C124" s="39"/>
      <c r="D124" s="37"/>
      <c r="E124" s="39"/>
    </row>
    <row r="125" spans="1:5" x14ac:dyDescent="0.25">
      <c r="A125" s="17" t="s">
        <v>79</v>
      </c>
      <c r="B125" s="37"/>
      <c r="C125" s="39"/>
      <c r="D125" s="37"/>
      <c r="E125" s="39"/>
    </row>
    <row r="126" spans="1:5" x14ac:dyDescent="0.25">
      <c r="A126" s="41" t="s">
        <v>95</v>
      </c>
      <c r="B126" s="42" t="s">
        <v>99</v>
      </c>
      <c r="C126" s="44" t="s">
        <v>99</v>
      </c>
      <c r="D126" s="42" t="s">
        <v>99</v>
      </c>
      <c r="E126" s="44" t="s">
        <v>99</v>
      </c>
    </row>
    <row r="127" spans="1:5" x14ac:dyDescent="0.25">
      <c r="A127" s="41" t="s">
        <v>96</v>
      </c>
      <c r="B127" s="42" t="s">
        <v>100</v>
      </c>
      <c r="C127" s="44" t="s">
        <v>100</v>
      </c>
      <c r="D127" s="42" t="s">
        <v>100</v>
      </c>
      <c r="E127" s="44" t="s">
        <v>100</v>
      </c>
    </row>
    <row r="128" spans="1:5" x14ac:dyDescent="0.25">
      <c r="A128" s="41" t="s">
        <v>97</v>
      </c>
      <c r="B128" s="42" t="s">
        <v>100</v>
      </c>
      <c r="C128" s="44" t="s">
        <v>100</v>
      </c>
      <c r="D128" s="42" t="s">
        <v>100</v>
      </c>
      <c r="E128" s="44" t="s">
        <v>100</v>
      </c>
    </row>
    <row r="129" spans="1:5" x14ac:dyDescent="0.25">
      <c r="A129" s="41" t="s">
        <v>98</v>
      </c>
      <c r="B129" s="42" t="s">
        <v>100</v>
      </c>
      <c r="C129" s="44" t="s">
        <v>100</v>
      </c>
      <c r="D129" s="42" t="s">
        <v>100</v>
      </c>
      <c r="E129" s="44" t="s">
        <v>100</v>
      </c>
    </row>
    <row r="130" spans="1:5" s="28" customFormat="1" x14ac:dyDescent="0.25">
      <c r="A130" s="17" t="s">
        <v>59</v>
      </c>
      <c r="B130" s="78">
        <f>SUM(B126:B129)</f>
        <v>0</v>
      </c>
      <c r="C130" s="80">
        <f t="shared" ref="C130:E130" si="16">SUM(C126:C129)</f>
        <v>0</v>
      </c>
      <c r="D130" s="78">
        <f t="shared" si="16"/>
        <v>0</v>
      </c>
      <c r="E130" s="80">
        <f t="shared" si="16"/>
        <v>0</v>
      </c>
    </row>
    <row r="131" spans="1:5" x14ac:dyDescent="0.25">
      <c r="A131" s="36"/>
      <c r="B131" s="37"/>
      <c r="C131" s="39"/>
      <c r="D131" s="37"/>
      <c r="E131" s="39"/>
    </row>
    <row r="132" spans="1:5" x14ac:dyDescent="0.25">
      <c r="A132" s="17" t="s">
        <v>80</v>
      </c>
      <c r="B132" s="37"/>
      <c r="C132" s="39"/>
      <c r="D132" s="37"/>
      <c r="E132" s="39"/>
    </row>
    <row r="133" spans="1:5" x14ac:dyDescent="0.25">
      <c r="A133" s="41" t="s">
        <v>95</v>
      </c>
      <c r="B133" s="42">
        <v>0</v>
      </c>
      <c r="C133" s="44">
        <v>0</v>
      </c>
      <c r="D133" s="42">
        <v>0</v>
      </c>
      <c r="E133" s="44">
        <v>0</v>
      </c>
    </row>
    <row r="134" spans="1:5" x14ac:dyDescent="0.25">
      <c r="A134" s="41" t="s">
        <v>96</v>
      </c>
      <c r="B134" s="42" t="s">
        <v>100</v>
      </c>
      <c r="C134" s="44" t="s">
        <v>100</v>
      </c>
      <c r="D134" s="42" t="s">
        <v>100</v>
      </c>
      <c r="E134" s="44" t="s">
        <v>100</v>
      </c>
    </row>
    <row r="135" spans="1:5" x14ac:dyDescent="0.25">
      <c r="A135" s="41" t="s">
        <v>97</v>
      </c>
      <c r="B135" s="42" t="s">
        <v>100</v>
      </c>
      <c r="C135" s="44" t="s">
        <v>100</v>
      </c>
      <c r="D135" s="42" t="s">
        <v>100</v>
      </c>
      <c r="E135" s="44" t="s">
        <v>100</v>
      </c>
    </row>
    <row r="136" spans="1:5" x14ac:dyDescent="0.25">
      <c r="A136" s="41" t="s">
        <v>98</v>
      </c>
      <c r="B136" s="42" t="s">
        <v>100</v>
      </c>
      <c r="C136" s="44" t="s">
        <v>100</v>
      </c>
      <c r="D136" s="42" t="s">
        <v>100</v>
      </c>
      <c r="E136" s="44" t="s">
        <v>100</v>
      </c>
    </row>
    <row r="137" spans="1:5" s="28" customFormat="1" x14ac:dyDescent="0.25">
      <c r="A137" s="17" t="s">
        <v>59</v>
      </c>
      <c r="B137" s="78">
        <f>SUM(B133:B136)</f>
        <v>0</v>
      </c>
      <c r="C137" s="80">
        <f t="shared" ref="C137:E137" si="17">SUM(C133:C136)</f>
        <v>0</v>
      </c>
      <c r="D137" s="78">
        <f t="shared" si="17"/>
        <v>0</v>
      </c>
      <c r="E137" s="80">
        <f t="shared" si="17"/>
        <v>0</v>
      </c>
    </row>
    <row r="138" spans="1:5" x14ac:dyDescent="0.25">
      <c r="A138" s="36"/>
      <c r="B138" s="37"/>
      <c r="C138" s="39"/>
      <c r="D138" s="37"/>
      <c r="E138" s="39"/>
    </row>
    <row r="139" spans="1:5" x14ac:dyDescent="0.25">
      <c r="A139" s="17" t="s">
        <v>81</v>
      </c>
      <c r="B139" s="37"/>
      <c r="C139" s="39"/>
      <c r="D139" s="37"/>
      <c r="E139" s="39"/>
    </row>
    <row r="140" spans="1:5" x14ac:dyDescent="0.25">
      <c r="A140" s="41" t="s">
        <v>95</v>
      </c>
      <c r="B140" s="42" t="s">
        <v>99</v>
      </c>
      <c r="C140" s="44" t="s">
        <v>99</v>
      </c>
      <c r="D140" s="42" t="s">
        <v>99</v>
      </c>
      <c r="E140" s="44" t="s">
        <v>99</v>
      </c>
    </row>
    <row r="141" spans="1:5" x14ac:dyDescent="0.25">
      <c r="A141" s="41" t="s">
        <v>96</v>
      </c>
      <c r="B141" s="42" t="s">
        <v>100</v>
      </c>
      <c r="C141" s="44" t="s">
        <v>100</v>
      </c>
      <c r="D141" s="42" t="s">
        <v>100</v>
      </c>
      <c r="E141" s="44" t="s">
        <v>100</v>
      </c>
    </row>
    <row r="142" spans="1:5" x14ac:dyDescent="0.25">
      <c r="A142" s="41" t="s">
        <v>97</v>
      </c>
      <c r="B142" s="42" t="s">
        <v>100</v>
      </c>
      <c r="C142" s="44" t="s">
        <v>100</v>
      </c>
      <c r="D142" s="42" t="s">
        <v>100</v>
      </c>
      <c r="E142" s="44" t="s">
        <v>100</v>
      </c>
    </row>
    <row r="143" spans="1:5" x14ac:dyDescent="0.25">
      <c r="A143" s="41" t="s">
        <v>98</v>
      </c>
      <c r="B143" s="42" t="s">
        <v>100</v>
      </c>
      <c r="C143" s="44" t="s">
        <v>100</v>
      </c>
      <c r="D143" s="42" t="s">
        <v>100</v>
      </c>
      <c r="E143" s="44" t="s">
        <v>100</v>
      </c>
    </row>
    <row r="144" spans="1:5" s="28" customFormat="1" x14ac:dyDescent="0.25">
      <c r="A144" s="17" t="s">
        <v>59</v>
      </c>
      <c r="B144" s="78">
        <f>SUM(B140:B143)</f>
        <v>0</v>
      </c>
      <c r="C144" s="80">
        <f t="shared" ref="C144:E144" si="18">SUM(C140:C143)</f>
        <v>0</v>
      </c>
      <c r="D144" s="78">
        <f t="shared" si="18"/>
        <v>0</v>
      </c>
      <c r="E144" s="80">
        <f t="shared" si="18"/>
        <v>0</v>
      </c>
    </row>
    <row r="145" spans="1:5" x14ac:dyDescent="0.25">
      <c r="A145" s="36"/>
      <c r="B145" s="37"/>
      <c r="C145" s="39"/>
      <c r="D145" s="37"/>
      <c r="E145" s="39"/>
    </row>
    <row r="146" spans="1:5" x14ac:dyDescent="0.25">
      <c r="A146" s="17" t="s">
        <v>82</v>
      </c>
      <c r="B146" s="37"/>
      <c r="C146" s="39"/>
      <c r="D146" s="37"/>
      <c r="E146" s="39"/>
    </row>
    <row r="147" spans="1:5" x14ac:dyDescent="0.25">
      <c r="A147" s="41" t="s">
        <v>95</v>
      </c>
      <c r="B147" s="42" t="s">
        <v>99</v>
      </c>
      <c r="C147" s="44" t="s">
        <v>99</v>
      </c>
      <c r="D147" s="42" t="s">
        <v>99</v>
      </c>
      <c r="E147" s="44" t="s">
        <v>99</v>
      </c>
    </row>
    <row r="148" spans="1:5" x14ac:dyDescent="0.25">
      <c r="A148" s="41" t="s">
        <v>96</v>
      </c>
      <c r="B148" s="42" t="s">
        <v>100</v>
      </c>
      <c r="C148" s="44" t="s">
        <v>100</v>
      </c>
      <c r="D148" s="42" t="s">
        <v>100</v>
      </c>
      <c r="E148" s="44" t="s">
        <v>100</v>
      </c>
    </row>
    <row r="149" spans="1:5" x14ac:dyDescent="0.25">
      <c r="A149" s="41" t="s">
        <v>97</v>
      </c>
      <c r="B149" s="42" t="s">
        <v>100</v>
      </c>
      <c r="C149" s="44" t="s">
        <v>100</v>
      </c>
      <c r="D149" s="42" t="s">
        <v>100</v>
      </c>
      <c r="E149" s="44" t="s">
        <v>100</v>
      </c>
    </row>
    <row r="150" spans="1:5" x14ac:dyDescent="0.25">
      <c r="A150" s="41" t="s">
        <v>98</v>
      </c>
      <c r="B150" s="42" t="s">
        <v>100</v>
      </c>
      <c r="C150" s="44" t="s">
        <v>100</v>
      </c>
      <c r="D150" s="42" t="s">
        <v>100</v>
      </c>
      <c r="E150" s="44" t="s">
        <v>100</v>
      </c>
    </row>
    <row r="151" spans="1:5" s="28" customFormat="1" x14ac:dyDescent="0.25">
      <c r="A151" s="17" t="s">
        <v>59</v>
      </c>
      <c r="B151" s="78">
        <f>SUM(B147:B150)</f>
        <v>0</v>
      </c>
      <c r="C151" s="80">
        <f t="shared" ref="C151:E151" si="19">SUM(C147:C150)</f>
        <v>0</v>
      </c>
      <c r="D151" s="78">
        <f t="shared" si="19"/>
        <v>0</v>
      </c>
      <c r="E151" s="80">
        <f t="shared" si="19"/>
        <v>0</v>
      </c>
    </row>
    <row r="152" spans="1:5" x14ac:dyDescent="0.25">
      <c r="A152" s="36"/>
      <c r="B152" s="37"/>
      <c r="C152" s="39"/>
      <c r="D152" s="37"/>
      <c r="E152" s="39"/>
    </row>
    <row r="153" spans="1:5" x14ac:dyDescent="0.25">
      <c r="A153" s="17" t="s">
        <v>90</v>
      </c>
      <c r="B153" s="37"/>
      <c r="C153" s="39"/>
      <c r="D153" s="37"/>
      <c r="E153" s="39"/>
    </row>
    <row r="154" spans="1:5" x14ac:dyDescent="0.25">
      <c r="A154" s="41" t="s">
        <v>95</v>
      </c>
      <c r="B154" s="42" t="s">
        <v>99</v>
      </c>
      <c r="C154" s="44" t="s">
        <v>99</v>
      </c>
      <c r="D154" s="42" t="s">
        <v>99</v>
      </c>
      <c r="E154" s="44" t="s">
        <v>99</v>
      </c>
    </row>
    <row r="155" spans="1:5" x14ac:dyDescent="0.25">
      <c r="A155" s="41" t="s">
        <v>96</v>
      </c>
      <c r="B155" s="42" t="s">
        <v>100</v>
      </c>
      <c r="C155" s="44" t="s">
        <v>100</v>
      </c>
      <c r="D155" s="42" t="s">
        <v>100</v>
      </c>
      <c r="E155" s="44" t="s">
        <v>100</v>
      </c>
    </row>
    <row r="156" spans="1:5" x14ac:dyDescent="0.25">
      <c r="A156" s="41" t="s">
        <v>97</v>
      </c>
      <c r="B156" s="42" t="s">
        <v>100</v>
      </c>
      <c r="C156" s="44" t="s">
        <v>100</v>
      </c>
      <c r="D156" s="42" t="s">
        <v>100</v>
      </c>
      <c r="E156" s="44" t="s">
        <v>100</v>
      </c>
    </row>
    <row r="157" spans="1:5" x14ac:dyDescent="0.25">
      <c r="A157" s="41" t="s">
        <v>98</v>
      </c>
      <c r="B157" s="42" t="s">
        <v>100</v>
      </c>
      <c r="C157" s="44" t="s">
        <v>100</v>
      </c>
      <c r="D157" s="42" t="s">
        <v>100</v>
      </c>
      <c r="E157" s="44" t="s">
        <v>100</v>
      </c>
    </row>
    <row r="158" spans="1:5" s="28" customFormat="1" x14ac:dyDescent="0.25">
      <c r="A158" s="17" t="s">
        <v>59</v>
      </c>
      <c r="B158" s="78">
        <f>SUM(B154:B157)</f>
        <v>0</v>
      </c>
      <c r="C158" s="80">
        <f t="shared" ref="C158:E158" si="20">SUM(C154:C157)</f>
        <v>0</v>
      </c>
      <c r="D158" s="78">
        <f t="shared" si="20"/>
        <v>0</v>
      </c>
      <c r="E158" s="80">
        <f t="shared" si="20"/>
        <v>0</v>
      </c>
    </row>
    <row r="159" spans="1:5" s="28" customFormat="1" x14ac:dyDescent="0.25">
      <c r="A159" s="17"/>
      <c r="B159" s="78"/>
      <c r="C159" s="80"/>
      <c r="D159" s="78"/>
      <c r="E159" s="80"/>
    </row>
    <row r="160" spans="1:5" x14ac:dyDescent="0.25">
      <c r="A160" s="17" t="s">
        <v>91</v>
      </c>
      <c r="B160" s="37"/>
      <c r="C160" s="39"/>
      <c r="D160" s="37"/>
      <c r="E160" s="39"/>
    </row>
    <row r="161" spans="1:5" x14ac:dyDescent="0.25">
      <c r="A161" s="41" t="s">
        <v>95</v>
      </c>
      <c r="B161" s="42" t="s">
        <v>99</v>
      </c>
      <c r="C161" s="44" t="s">
        <v>99</v>
      </c>
      <c r="D161" s="42" t="s">
        <v>99</v>
      </c>
      <c r="E161" s="44" t="s">
        <v>99</v>
      </c>
    </row>
    <row r="162" spans="1:5" x14ac:dyDescent="0.25">
      <c r="A162" s="41" t="s">
        <v>96</v>
      </c>
      <c r="B162" s="42" t="s">
        <v>100</v>
      </c>
      <c r="C162" s="44" t="s">
        <v>100</v>
      </c>
      <c r="D162" s="42" t="s">
        <v>100</v>
      </c>
      <c r="E162" s="44" t="s">
        <v>100</v>
      </c>
    </row>
    <row r="163" spans="1:5" x14ac:dyDescent="0.25">
      <c r="A163" s="41" t="s">
        <v>97</v>
      </c>
      <c r="B163" s="42" t="s">
        <v>100</v>
      </c>
      <c r="C163" s="44" t="s">
        <v>100</v>
      </c>
      <c r="D163" s="42" t="s">
        <v>100</v>
      </c>
      <c r="E163" s="44" t="s">
        <v>100</v>
      </c>
    </row>
    <row r="164" spans="1:5" x14ac:dyDescent="0.25">
      <c r="A164" s="41" t="s">
        <v>98</v>
      </c>
      <c r="B164" s="42" t="s">
        <v>100</v>
      </c>
      <c r="C164" s="44" t="s">
        <v>100</v>
      </c>
      <c r="D164" s="42" t="s">
        <v>100</v>
      </c>
      <c r="E164" s="44" t="s">
        <v>100</v>
      </c>
    </row>
    <row r="165" spans="1:5" x14ac:dyDescent="0.25">
      <c r="A165" s="17" t="s">
        <v>59</v>
      </c>
      <c r="B165" s="78">
        <f>SUM(B161:B164)</f>
        <v>0</v>
      </c>
      <c r="C165" s="80">
        <f t="shared" ref="C165:E165" si="21">SUM(C161:C164)</f>
        <v>0</v>
      </c>
      <c r="D165" s="78">
        <f t="shared" si="21"/>
        <v>0</v>
      </c>
      <c r="E165" s="80">
        <f t="shared" si="21"/>
        <v>0</v>
      </c>
    </row>
    <row r="166" spans="1:5" x14ac:dyDescent="0.25">
      <c r="A166" s="36"/>
      <c r="B166" s="37"/>
      <c r="C166" s="39"/>
      <c r="D166" s="37"/>
      <c r="E166" s="39"/>
    </row>
    <row r="167" spans="1:5" x14ac:dyDescent="0.25">
      <c r="A167" s="17" t="s">
        <v>83</v>
      </c>
      <c r="B167" s="37"/>
      <c r="C167" s="39"/>
      <c r="D167" s="37"/>
      <c r="E167" s="39"/>
    </row>
    <row r="168" spans="1:5" x14ac:dyDescent="0.25">
      <c r="A168" s="41" t="s">
        <v>95</v>
      </c>
      <c r="B168" s="42" t="s">
        <v>99</v>
      </c>
      <c r="C168" s="44" t="s">
        <v>99</v>
      </c>
      <c r="D168" s="42" t="s">
        <v>99</v>
      </c>
      <c r="E168" s="44" t="s">
        <v>99</v>
      </c>
    </row>
    <row r="169" spans="1:5" x14ac:dyDescent="0.25">
      <c r="A169" s="41" t="s">
        <v>96</v>
      </c>
      <c r="B169" s="42" t="s">
        <v>100</v>
      </c>
      <c r="C169" s="44" t="s">
        <v>100</v>
      </c>
      <c r="D169" s="42" t="s">
        <v>100</v>
      </c>
      <c r="E169" s="44" t="s">
        <v>100</v>
      </c>
    </row>
    <row r="170" spans="1:5" x14ac:dyDescent="0.25">
      <c r="A170" s="41" t="s">
        <v>97</v>
      </c>
      <c r="B170" s="42" t="s">
        <v>100</v>
      </c>
      <c r="C170" s="44" t="s">
        <v>100</v>
      </c>
      <c r="D170" s="42" t="s">
        <v>100</v>
      </c>
      <c r="E170" s="44" t="s">
        <v>100</v>
      </c>
    </row>
    <row r="171" spans="1:5" x14ac:dyDescent="0.25">
      <c r="A171" s="41" t="s">
        <v>98</v>
      </c>
      <c r="B171" s="42" t="s">
        <v>100</v>
      </c>
      <c r="C171" s="44" t="s">
        <v>100</v>
      </c>
      <c r="D171" s="42" t="s">
        <v>100</v>
      </c>
      <c r="E171" s="44" t="s">
        <v>100</v>
      </c>
    </row>
    <row r="172" spans="1:5" s="28" customFormat="1" x14ac:dyDescent="0.25">
      <c r="A172" s="17" t="s">
        <v>59</v>
      </c>
      <c r="B172" s="78">
        <f>SUM(B168:B171)</f>
        <v>0</v>
      </c>
      <c r="C172" s="80">
        <f t="shared" ref="C172:E172" si="22">SUM(C168:C171)</f>
        <v>0</v>
      </c>
      <c r="D172" s="78">
        <f t="shared" si="22"/>
        <v>0</v>
      </c>
      <c r="E172" s="80">
        <f t="shared" si="22"/>
        <v>0</v>
      </c>
    </row>
    <row r="173" spans="1:5" x14ac:dyDescent="0.25">
      <c r="A173" s="36"/>
      <c r="B173" s="37"/>
      <c r="C173" s="39"/>
      <c r="D173" s="37"/>
      <c r="E173" s="39"/>
    </row>
    <row r="174" spans="1:5" x14ac:dyDescent="0.25">
      <c r="A174" s="17" t="s">
        <v>84</v>
      </c>
      <c r="B174" s="37"/>
      <c r="C174" s="39"/>
      <c r="D174" s="37"/>
      <c r="E174" s="39"/>
    </row>
    <row r="175" spans="1:5" x14ac:dyDescent="0.25">
      <c r="A175" s="41" t="s">
        <v>95</v>
      </c>
      <c r="B175" s="42" t="s">
        <v>99</v>
      </c>
      <c r="C175" s="44" t="s">
        <v>99</v>
      </c>
      <c r="D175" s="42" t="s">
        <v>99</v>
      </c>
      <c r="E175" s="44" t="s">
        <v>99</v>
      </c>
    </row>
    <row r="176" spans="1:5" x14ac:dyDescent="0.25">
      <c r="A176" s="41" t="s">
        <v>96</v>
      </c>
      <c r="B176" s="42" t="s">
        <v>100</v>
      </c>
      <c r="C176" s="44" t="s">
        <v>100</v>
      </c>
      <c r="D176" s="42" t="s">
        <v>100</v>
      </c>
      <c r="E176" s="44" t="s">
        <v>100</v>
      </c>
    </row>
    <row r="177" spans="1:5" x14ac:dyDescent="0.25">
      <c r="A177" s="41" t="s">
        <v>97</v>
      </c>
      <c r="B177" s="42" t="s">
        <v>100</v>
      </c>
      <c r="C177" s="44" t="s">
        <v>100</v>
      </c>
      <c r="D177" s="42" t="s">
        <v>100</v>
      </c>
      <c r="E177" s="44" t="s">
        <v>100</v>
      </c>
    </row>
    <row r="178" spans="1:5" x14ac:dyDescent="0.25">
      <c r="A178" s="41" t="s">
        <v>98</v>
      </c>
      <c r="B178" s="42" t="s">
        <v>100</v>
      </c>
      <c r="C178" s="44" t="s">
        <v>100</v>
      </c>
      <c r="D178" s="42" t="s">
        <v>100</v>
      </c>
      <c r="E178" s="44" t="s">
        <v>100</v>
      </c>
    </row>
    <row r="179" spans="1:5" s="28" customFormat="1" x14ac:dyDescent="0.25">
      <c r="A179" s="17" t="s">
        <v>59</v>
      </c>
      <c r="B179" s="78">
        <f>SUM(B175:B178)</f>
        <v>0</v>
      </c>
      <c r="C179" s="80">
        <f t="shared" ref="C179:E179" si="23">SUM(C175:C178)</f>
        <v>0</v>
      </c>
      <c r="D179" s="78">
        <f t="shared" si="23"/>
        <v>0</v>
      </c>
      <c r="E179" s="80">
        <f t="shared" si="23"/>
        <v>0</v>
      </c>
    </row>
    <row r="180" spans="1:5" x14ac:dyDescent="0.25">
      <c r="A180" s="36"/>
      <c r="B180" s="37"/>
      <c r="C180" s="39"/>
      <c r="D180" s="37"/>
      <c r="E180" s="39"/>
    </row>
    <row r="181" spans="1:5" x14ac:dyDescent="0.25">
      <c r="A181" s="17" t="s">
        <v>85</v>
      </c>
      <c r="B181" s="37"/>
      <c r="C181" s="39"/>
      <c r="D181" s="37"/>
      <c r="E181" s="39"/>
    </row>
    <row r="182" spans="1:5" x14ac:dyDescent="0.25">
      <c r="A182" s="41" t="s">
        <v>95</v>
      </c>
      <c r="B182" s="42">
        <v>0</v>
      </c>
      <c r="C182" s="44">
        <v>0</v>
      </c>
      <c r="D182" s="42">
        <v>0</v>
      </c>
      <c r="E182" s="44">
        <v>0</v>
      </c>
    </row>
    <row r="183" spans="1:5" x14ac:dyDescent="0.25">
      <c r="A183" s="41" t="s">
        <v>96</v>
      </c>
      <c r="B183" s="42" t="s">
        <v>100</v>
      </c>
      <c r="C183" s="44" t="s">
        <v>100</v>
      </c>
      <c r="D183" s="42" t="s">
        <v>100</v>
      </c>
      <c r="E183" s="44" t="s">
        <v>100</v>
      </c>
    </row>
    <row r="184" spans="1:5" x14ac:dyDescent="0.25">
      <c r="A184" s="41" t="s">
        <v>97</v>
      </c>
      <c r="B184" s="42" t="s">
        <v>100</v>
      </c>
      <c r="C184" s="44" t="s">
        <v>100</v>
      </c>
      <c r="D184" s="42" t="s">
        <v>100</v>
      </c>
      <c r="E184" s="44" t="s">
        <v>100</v>
      </c>
    </row>
    <row r="185" spans="1:5" x14ac:dyDescent="0.25">
      <c r="A185" s="41" t="s">
        <v>98</v>
      </c>
      <c r="B185" s="42" t="s">
        <v>100</v>
      </c>
      <c r="C185" s="44" t="s">
        <v>100</v>
      </c>
      <c r="D185" s="42" t="s">
        <v>100</v>
      </c>
      <c r="E185" s="44" t="s">
        <v>100</v>
      </c>
    </row>
    <row r="186" spans="1:5" s="28" customFormat="1" x14ac:dyDescent="0.25">
      <c r="A186" s="17" t="s">
        <v>59</v>
      </c>
      <c r="B186" s="78">
        <f>SUM(B182:B185)</f>
        <v>0</v>
      </c>
      <c r="C186" s="80">
        <f t="shared" ref="C186:E186" si="24">SUM(C182:C185)</f>
        <v>0</v>
      </c>
      <c r="D186" s="78">
        <f t="shared" si="24"/>
        <v>0</v>
      </c>
      <c r="E186" s="80">
        <f t="shared" si="24"/>
        <v>0</v>
      </c>
    </row>
    <row r="187" spans="1:5" x14ac:dyDescent="0.25">
      <c r="A187" s="36"/>
      <c r="B187" s="37"/>
      <c r="C187" s="39"/>
      <c r="D187" s="37"/>
      <c r="E187" s="39"/>
    </row>
    <row r="188" spans="1:5" x14ac:dyDescent="0.25">
      <c r="A188" s="17" t="s">
        <v>86</v>
      </c>
      <c r="B188" s="37"/>
      <c r="C188" s="39"/>
      <c r="D188" s="37"/>
      <c r="E188" s="39"/>
    </row>
    <row r="189" spans="1:5" x14ac:dyDescent="0.25">
      <c r="A189" s="41" t="s">
        <v>95</v>
      </c>
      <c r="B189" s="42">
        <v>0</v>
      </c>
      <c r="C189" s="44">
        <v>0</v>
      </c>
      <c r="D189" s="42">
        <v>0</v>
      </c>
      <c r="E189" s="44">
        <v>0</v>
      </c>
    </row>
    <row r="190" spans="1:5" x14ac:dyDescent="0.25">
      <c r="A190" s="41" t="s">
        <v>96</v>
      </c>
      <c r="B190" s="42" t="s">
        <v>100</v>
      </c>
      <c r="C190" s="44" t="s">
        <v>100</v>
      </c>
      <c r="D190" s="42" t="s">
        <v>100</v>
      </c>
      <c r="E190" s="44" t="s">
        <v>100</v>
      </c>
    </row>
    <row r="191" spans="1:5" x14ac:dyDescent="0.25">
      <c r="A191" s="41" t="s">
        <v>97</v>
      </c>
      <c r="B191" s="42" t="s">
        <v>100</v>
      </c>
      <c r="C191" s="44" t="s">
        <v>100</v>
      </c>
      <c r="D191" s="42" t="s">
        <v>100</v>
      </c>
      <c r="E191" s="44" t="s">
        <v>100</v>
      </c>
    </row>
    <row r="192" spans="1:5" x14ac:dyDescent="0.25">
      <c r="A192" s="41" t="s">
        <v>98</v>
      </c>
      <c r="B192" s="42" t="s">
        <v>100</v>
      </c>
      <c r="C192" s="44" t="s">
        <v>100</v>
      </c>
      <c r="D192" s="42" t="s">
        <v>100</v>
      </c>
      <c r="E192" s="44" t="s">
        <v>100</v>
      </c>
    </row>
    <row r="193" spans="1:5" s="28" customFormat="1" x14ac:dyDescent="0.25">
      <c r="A193" s="17" t="s">
        <v>59</v>
      </c>
      <c r="B193" s="78">
        <f>SUM(B189:B192)</f>
        <v>0</v>
      </c>
      <c r="C193" s="80">
        <f t="shared" ref="C193:E193" si="25">SUM(C189:C192)</f>
        <v>0</v>
      </c>
      <c r="D193" s="78">
        <f t="shared" si="25"/>
        <v>0</v>
      </c>
      <c r="E193" s="80">
        <f t="shared" si="25"/>
        <v>0</v>
      </c>
    </row>
    <row r="194" spans="1:5" x14ac:dyDescent="0.25">
      <c r="A194" s="36"/>
      <c r="B194" s="37"/>
      <c r="C194" s="39"/>
      <c r="D194" s="37"/>
      <c r="E194" s="39"/>
    </row>
    <row r="195" spans="1:5" x14ac:dyDescent="0.25">
      <c r="A195" s="17" t="s">
        <v>87</v>
      </c>
      <c r="B195" s="37"/>
      <c r="C195" s="39"/>
      <c r="D195" s="37"/>
      <c r="E195" s="39"/>
    </row>
    <row r="196" spans="1:5" x14ac:dyDescent="0.25">
      <c r="A196" s="41" t="s">
        <v>95</v>
      </c>
      <c r="B196" s="42">
        <v>0</v>
      </c>
      <c r="C196" s="44">
        <v>0</v>
      </c>
      <c r="D196" s="42">
        <v>1</v>
      </c>
      <c r="E196" s="44">
        <v>491</v>
      </c>
    </row>
    <row r="197" spans="1:5" x14ac:dyDescent="0.25">
      <c r="A197" s="41" t="s">
        <v>96</v>
      </c>
      <c r="B197" s="42" t="s">
        <v>100</v>
      </c>
      <c r="C197" s="44" t="s">
        <v>100</v>
      </c>
      <c r="D197" s="42" t="s">
        <v>100</v>
      </c>
      <c r="E197" s="44" t="s">
        <v>100</v>
      </c>
    </row>
    <row r="198" spans="1:5" x14ac:dyDescent="0.25">
      <c r="A198" s="41" t="s">
        <v>97</v>
      </c>
      <c r="B198" s="42" t="s">
        <v>100</v>
      </c>
      <c r="C198" s="44" t="s">
        <v>100</v>
      </c>
      <c r="D198" s="42" t="s">
        <v>100</v>
      </c>
      <c r="E198" s="44" t="s">
        <v>100</v>
      </c>
    </row>
    <row r="199" spans="1:5" x14ac:dyDescent="0.25">
      <c r="A199" s="41" t="s">
        <v>98</v>
      </c>
      <c r="B199" s="42" t="s">
        <v>100</v>
      </c>
      <c r="C199" s="44" t="s">
        <v>100</v>
      </c>
      <c r="D199" s="42" t="s">
        <v>100</v>
      </c>
      <c r="E199" s="44" t="s">
        <v>100</v>
      </c>
    </row>
    <row r="200" spans="1:5" s="28" customFormat="1" x14ac:dyDescent="0.25">
      <c r="A200" s="17" t="s">
        <v>59</v>
      </c>
      <c r="B200" s="78">
        <f>SUM(B196:B199)</f>
        <v>0</v>
      </c>
      <c r="C200" s="80">
        <f t="shared" ref="C200:E200" si="26">SUM(C196:C199)</f>
        <v>0</v>
      </c>
      <c r="D200" s="78">
        <f t="shared" si="26"/>
        <v>1</v>
      </c>
      <c r="E200" s="80">
        <f t="shared" si="26"/>
        <v>491</v>
      </c>
    </row>
    <row r="201" spans="1:5" x14ac:dyDescent="0.25">
      <c r="A201" s="36"/>
      <c r="B201" s="37"/>
      <c r="C201" s="39"/>
      <c r="D201" s="37"/>
      <c r="E201" s="39"/>
    </row>
    <row r="202" spans="1:5" x14ac:dyDescent="0.25">
      <c r="A202" s="17" t="s">
        <v>88</v>
      </c>
      <c r="B202" s="37"/>
      <c r="C202" s="39"/>
      <c r="D202" s="37"/>
      <c r="E202" s="39"/>
    </row>
    <row r="203" spans="1:5" s="28" customFormat="1" x14ac:dyDescent="0.25">
      <c r="A203" s="41" t="s">
        <v>95</v>
      </c>
      <c r="B203" s="42">
        <v>0</v>
      </c>
      <c r="C203" s="44">
        <v>0</v>
      </c>
      <c r="D203" s="42">
        <v>0</v>
      </c>
      <c r="E203" s="44">
        <v>0</v>
      </c>
    </row>
    <row r="204" spans="1:5" x14ac:dyDescent="0.25">
      <c r="A204" s="41" t="s">
        <v>96</v>
      </c>
      <c r="B204" s="42" t="s">
        <v>100</v>
      </c>
      <c r="C204" s="44" t="s">
        <v>100</v>
      </c>
      <c r="D204" s="42" t="s">
        <v>100</v>
      </c>
      <c r="E204" s="44" t="s">
        <v>100</v>
      </c>
    </row>
    <row r="205" spans="1:5" x14ac:dyDescent="0.25">
      <c r="A205" s="41" t="s">
        <v>97</v>
      </c>
      <c r="B205" s="42" t="s">
        <v>100</v>
      </c>
      <c r="C205" s="44" t="s">
        <v>100</v>
      </c>
      <c r="D205" s="42" t="s">
        <v>100</v>
      </c>
      <c r="E205" s="44" t="s">
        <v>100</v>
      </c>
    </row>
    <row r="206" spans="1:5" x14ac:dyDescent="0.25">
      <c r="A206" s="41" t="s">
        <v>98</v>
      </c>
      <c r="B206" s="42" t="s">
        <v>100</v>
      </c>
      <c r="C206" s="44" t="s">
        <v>100</v>
      </c>
      <c r="D206" s="42" t="s">
        <v>100</v>
      </c>
      <c r="E206" s="44" t="s">
        <v>100</v>
      </c>
    </row>
    <row r="207" spans="1:5" ht="15.75" thickBot="1" x14ac:dyDescent="0.3">
      <c r="A207" s="62" t="s">
        <v>59</v>
      </c>
      <c r="B207" s="81">
        <f>SUM(B203:B206)</f>
        <v>0</v>
      </c>
      <c r="C207" s="83">
        <f t="shared" ref="C207:E207" si="27">SUM(C203:C206)</f>
        <v>0</v>
      </c>
      <c r="D207" s="81">
        <f t="shared" si="27"/>
        <v>0</v>
      </c>
      <c r="E207" s="83">
        <f t="shared" si="27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C13"/>
    <mergeCell ref="D13:E13"/>
    <mergeCell ref="A13:A14"/>
  </mergeCells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207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8" width="19.28515625" style="34" customWidth="1"/>
    <col min="9" max="16384" width="9.140625" style="16"/>
  </cols>
  <sheetData>
    <row r="6" spans="1:8" ht="18" x14ac:dyDescent="0.25">
      <c r="A6" s="29" t="str">
        <f>Contents!A7</f>
        <v>Nevada Healthcare Quarterly Reports</v>
      </c>
    </row>
    <row r="7" spans="1:8" ht="15.75" x14ac:dyDescent="0.25">
      <c r="A7" s="30" t="str">
        <f>Contents!A8</f>
        <v>Non-Acute Hospitals Utilization Reports: First Quarter 2026</v>
      </c>
    </row>
    <row r="8" spans="1:8" ht="15.75" x14ac:dyDescent="0.25">
      <c r="A8" s="31" t="s">
        <v>46</v>
      </c>
    </row>
    <row r="9" spans="1:8" x14ac:dyDescent="0.25">
      <c r="A9" s="32" t="str">
        <f>Contents!A9</f>
        <v>Produced on May 11, 2026</v>
      </c>
    </row>
    <row r="10" spans="1:8" x14ac:dyDescent="0.25">
      <c r="A10" s="32" t="str">
        <f>Contents!A10</f>
        <v>Includes data loaded through May 10, 2026</v>
      </c>
    </row>
    <row r="12" spans="1:8" ht="15.75" thickBot="1" x14ac:dyDescent="0.3">
      <c r="A12" s="33" t="s">
        <v>58</v>
      </c>
    </row>
    <row r="13" spans="1:8" s="35" customFormat="1" x14ac:dyDescent="0.25">
      <c r="A13" s="99" t="s">
        <v>11</v>
      </c>
      <c r="B13" s="96" t="s">
        <v>47</v>
      </c>
      <c r="C13" s="97"/>
      <c r="D13" s="97"/>
      <c r="E13" s="97"/>
      <c r="F13" s="97"/>
      <c r="G13" s="98"/>
      <c r="H13" s="94" t="s">
        <v>48</v>
      </c>
    </row>
    <row r="14" spans="1:8" s="35" customFormat="1" ht="60.75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  <c r="H14" s="116"/>
    </row>
    <row r="15" spans="1:8" x14ac:dyDescent="0.25">
      <c r="A15" s="17" t="s">
        <v>60</v>
      </c>
      <c r="B15" s="18">
        <f t="shared" ref="B15:H15" si="0">SUM(B16:B17)</f>
        <v>0</v>
      </c>
      <c r="C15" s="19">
        <f t="shared" si="0"/>
        <v>0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20">
        <f t="shared" si="0"/>
        <v>0</v>
      </c>
      <c r="H15" s="21">
        <f t="shared" si="0"/>
        <v>8325</v>
      </c>
    </row>
    <row r="16" spans="1:8" x14ac:dyDescent="0.25">
      <c r="A16" s="23" t="s">
        <v>56</v>
      </c>
      <c r="B16" s="18">
        <f t="shared" ref="B16:H16" si="1">B24+B31+B165+B39+B46+B53+B60+B67+B74+B81+B88+B95+B102+B109+B116+B123+B130+B137+B144+B151+B158</f>
        <v>0</v>
      </c>
      <c r="C16" s="19">
        <f t="shared" si="1"/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20">
        <f t="shared" si="1"/>
        <v>0</v>
      </c>
      <c r="H16" s="21">
        <f t="shared" si="1"/>
        <v>4150</v>
      </c>
    </row>
    <row r="17" spans="1:8" x14ac:dyDescent="0.25">
      <c r="A17" s="23" t="s">
        <v>57</v>
      </c>
      <c r="B17" s="18">
        <f>B172+B179+B186+B193+B200+B207</f>
        <v>0</v>
      </c>
      <c r="C17" s="19">
        <f t="shared" ref="C17:H17" si="2">C172+C179+C186+C193+C200+C207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20">
        <f t="shared" si="2"/>
        <v>0</v>
      </c>
      <c r="H17" s="21">
        <f t="shared" si="2"/>
        <v>4175</v>
      </c>
    </row>
    <row r="18" spans="1:8" x14ac:dyDescent="0.25">
      <c r="A18" s="36"/>
      <c r="B18" s="37"/>
      <c r="C18" s="38"/>
      <c r="D18" s="38"/>
      <c r="E18" s="38"/>
      <c r="F18" s="38"/>
      <c r="G18" s="39"/>
      <c r="H18" s="40"/>
    </row>
    <row r="19" spans="1:8" x14ac:dyDescent="0.25">
      <c r="A19" s="17" t="s">
        <v>65</v>
      </c>
      <c r="B19" s="37"/>
      <c r="C19" s="38"/>
      <c r="D19" s="38"/>
      <c r="E19" s="38"/>
      <c r="F19" s="38"/>
      <c r="G19" s="39"/>
      <c r="H19" s="40"/>
    </row>
    <row r="20" spans="1:8" x14ac:dyDescent="0.25">
      <c r="A20" s="41" t="s">
        <v>95</v>
      </c>
      <c r="B20" s="42" t="s">
        <v>99</v>
      </c>
      <c r="C20" s="43" t="s">
        <v>99</v>
      </c>
      <c r="D20" s="43" t="s">
        <v>99</v>
      </c>
      <c r="E20" s="43" t="s">
        <v>99</v>
      </c>
      <c r="F20" s="43" t="s">
        <v>99</v>
      </c>
      <c r="G20" s="44" t="s">
        <v>99</v>
      </c>
      <c r="H20" s="46" t="s">
        <v>99</v>
      </c>
    </row>
    <row r="21" spans="1:8" x14ac:dyDescent="0.25">
      <c r="A21" s="41" t="s">
        <v>96</v>
      </c>
      <c r="B21" s="42" t="s">
        <v>100</v>
      </c>
      <c r="C21" s="43" t="s">
        <v>100</v>
      </c>
      <c r="D21" s="43" t="s">
        <v>100</v>
      </c>
      <c r="E21" s="43" t="s">
        <v>100</v>
      </c>
      <c r="F21" s="43" t="s">
        <v>100</v>
      </c>
      <c r="G21" s="44" t="s">
        <v>100</v>
      </c>
      <c r="H21" s="46" t="s">
        <v>100</v>
      </c>
    </row>
    <row r="22" spans="1:8" x14ac:dyDescent="0.25">
      <c r="A22" s="41" t="s">
        <v>97</v>
      </c>
      <c r="B22" s="42" t="s">
        <v>100</v>
      </c>
      <c r="C22" s="43" t="s">
        <v>100</v>
      </c>
      <c r="D22" s="43" t="s">
        <v>100</v>
      </c>
      <c r="E22" s="43" t="s">
        <v>100</v>
      </c>
      <c r="F22" s="43" t="s">
        <v>100</v>
      </c>
      <c r="G22" s="44" t="s">
        <v>100</v>
      </c>
      <c r="H22" s="46" t="s">
        <v>100</v>
      </c>
    </row>
    <row r="23" spans="1:8" x14ac:dyDescent="0.25">
      <c r="A23" s="41" t="s">
        <v>98</v>
      </c>
      <c r="B23" s="42" t="s">
        <v>100</v>
      </c>
      <c r="C23" s="43" t="s">
        <v>100</v>
      </c>
      <c r="D23" s="43" t="s">
        <v>100</v>
      </c>
      <c r="E23" s="43" t="s">
        <v>100</v>
      </c>
      <c r="F23" s="43" t="s">
        <v>100</v>
      </c>
      <c r="G23" s="44" t="s">
        <v>100</v>
      </c>
      <c r="H23" s="46" t="s">
        <v>100</v>
      </c>
    </row>
    <row r="24" spans="1:8" s="28" customFormat="1" x14ac:dyDescent="0.25">
      <c r="A24" s="17" t="s">
        <v>59</v>
      </c>
      <c r="B24" s="78">
        <f>SUM(B20:B23)</f>
        <v>0</v>
      </c>
      <c r="C24" s="79">
        <f t="shared" ref="C24:H24" si="3">SUM(C20:C23)</f>
        <v>0</v>
      </c>
      <c r="D24" s="79">
        <f t="shared" si="3"/>
        <v>0</v>
      </c>
      <c r="E24" s="79">
        <f t="shared" si="3"/>
        <v>0</v>
      </c>
      <c r="F24" s="79">
        <f t="shared" si="3"/>
        <v>0</v>
      </c>
      <c r="G24" s="80">
        <f t="shared" si="3"/>
        <v>0</v>
      </c>
      <c r="H24" s="84">
        <f t="shared" si="3"/>
        <v>0</v>
      </c>
    </row>
    <row r="25" spans="1:8" x14ac:dyDescent="0.25">
      <c r="A25" s="36"/>
      <c r="B25" s="37"/>
      <c r="C25" s="38"/>
      <c r="D25" s="38"/>
      <c r="E25" s="38"/>
      <c r="F25" s="38"/>
      <c r="G25" s="39"/>
      <c r="H25" s="40"/>
    </row>
    <row r="26" spans="1:8" x14ac:dyDescent="0.25">
      <c r="A26" s="17" t="s">
        <v>66</v>
      </c>
      <c r="B26" s="37"/>
      <c r="C26" s="38"/>
      <c r="D26" s="38"/>
      <c r="E26" s="38"/>
      <c r="F26" s="38"/>
      <c r="G26" s="39"/>
      <c r="H26" s="40"/>
    </row>
    <row r="27" spans="1:8" x14ac:dyDescent="0.25">
      <c r="A27" s="41" t="s">
        <v>95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4">
        <v>0</v>
      </c>
      <c r="H27" s="46">
        <v>0</v>
      </c>
    </row>
    <row r="28" spans="1:8" x14ac:dyDescent="0.25">
      <c r="A28" s="41" t="s">
        <v>96</v>
      </c>
      <c r="B28" s="42" t="s">
        <v>100</v>
      </c>
      <c r="C28" s="43" t="s">
        <v>100</v>
      </c>
      <c r="D28" s="43" t="s">
        <v>100</v>
      </c>
      <c r="E28" s="43" t="s">
        <v>100</v>
      </c>
      <c r="F28" s="43" t="s">
        <v>100</v>
      </c>
      <c r="G28" s="44" t="s">
        <v>100</v>
      </c>
      <c r="H28" s="46" t="s">
        <v>100</v>
      </c>
    </row>
    <row r="29" spans="1:8" x14ac:dyDescent="0.25">
      <c r="A29" s="41" t="s">
        <v>97</v>
      </c>
      <c r="B29" s="42" t="s">
        <v>100</v>
      </c>
      <c r="C29" s="43" t="s">
        <v>100</v>
      </c>
      <c r="D29" s="43" t="s">
        <v>100</v>
      </c>
      <c r="E29" s="43" t="s">
        <v>100</v>
      </c>
      <c r="F29" s="43" t="s">
        <v>100</v>
      </c>
      <c r="G29" s="44" t="s">
        <v>100</v>
      </c>
      <c r="H29" s="46" t="s">
        <v>100</v>
      </c>
    </row>
    <row r="30" spans="1:8" x14ac:dyDescent="0.25">
      <c r="A30" s="41" t="s">
        <v>98</v>
      </c>
      <c r="B30" s="42" t="s">
        <v>100</v>
      </c>
      <c r="C30" s="43" t="s">
        <v>100</v>
      </c>
      <c r="D30" s="43" t="s">
        <v>100</v>
      </c>
      <c r="E30" s="43" t="s">
        <v>100</v>
      </c>
      <c r="F30" s="43" t="s">
        <v>100</v>
      </c>
      <c r="G30" s="44" t="s">
        <v>100</v>
      </c>
      <c r="H30" s="46" t="s">
        <v>100</v>
      </c>
    </row>
    <row r="31" spans="1:8" x14ac:dyDescent="0.25">
      <c r="A31" s="17" t="s">
        <v>59</v>
      </c>
      <c r="B31" s="78">
        <f>SUM(B27:B30)</f>
        <v>0</v>
      </c>
      <c r="C31" s="79">
        <f t="shared" ref="C31:H31" si="4">SUM(C27:C30)</f>
        <v>0</v>
      </c>
      <c r="D31" s="79">
        <f t="shared" si="4"/>
        <v>0</v>
      </c>
      <c r="E31" s="79">
        <f t="shared" si="4"/>
        <v>0</v>
      </c>
      <c r="F31" s="79">
        <f t="shared" si="4"/>
        <v>0</v>
      </c>
      <c r="G31" s="80">
        <f t="shared" si="4"/>
        <v>0</v>
      </c>
      <c r="H31" s="84">
        <f t="shared" si="4"/>
        <v>0</v>
      </c>
    </row>
    <row r="32" spans="1:8" x14ac:dyDescent="0.25">
      <c r="A32" s="36"/>
      <c r="B32" s="37"/>
      <c r="C32" s="38"/>
      <c r="D32" s="38"/>
      <c r="E32" s="38"/>
      <c r="F32" s="38"/>
      <c r="G32" s="39"/>
      <c r="H32" s="40"/>
    </row>
    <row r="33" spans="1:8" x14ac:dyDescent="0.25">
      <c r="A33" s="36"/>
      <c r="B33" s="37"/>
      <c r="C33" s="38"/>
      <c r="D33" s="38"/>
      <c r="E33" s="38"/>
      <c r="F33" s="38"/>
      <c r="G33" s="39"/>
      <c r="H33" s="40"/>
    </row>
    <row r="34" spans="1:8" x14ac:dyDescent="0.25">
      <c r="A34" s="17" t="s">
        <v>67</v>
      </c>
      <c r="B34" s="37"/>
      <c r="C34" s="38"/>
      <c r="D34" s="38"/>
      <c r="E34" s="38"/>
      <c r="F34" s="38"/>
      <c r="G34" s="39"/>
      <c r="H34" s="40"/>
    </row>
    <row r="35" spans="1:8" x14ac:dyDescent="0.25">
      <c r="A35" s="41" t="s">
        <v>95</v>
      </c>
      <c r="B35" s="42" t="s">
        <v>99</v>
      </c>
      <c r="C35" s="43" t="s">
        <v>99</v>
      </c>
      <c r="D35" s="43" t="s">
        <v>99</v>
      </c>
      <c r="E35" s="43" t="s">
        <v>99</v>
      </c>
      <c r="F35" s="43" t="s">
        <v>99</v>
      </c>
      <c r="G35" s="44" t="s">
        <v>99</v>
      </c>
      <c r="H35" s="46" t="s">
        <v>99</v>
      </c>
    </row>
    <row r="36" spans="1:8" x14ac:dyDescent="0.25">
      <c r="A36" s="41" t="s">
        <v>96</v>
      </c>
      <c r="B36" s="42" t="s">
        <v>100</v>
      </c>
      <c r="C36" s="43" t="s">
        <v>100</v>
      </c>
      <c r="D36" s="43" t="s">
        <v>100</v>
      </c>
      <c r="E36" s="43" t="s">
        <v>100</v>
      </c>
      <c r="F36" s="43" t="s">
        <v>100</v>
      </c>
      <c r="G36" s="44" t="s">
        <v>100</v>
      </c>
      <c r="H36" s="46" t="s">
        <v>100</v>
      </c>
    </row>
    <row r="37" spans="1:8" x14ac:dyDescent="0.25">
      <c r="A37" s="41" t="s">
        <v>97</v>
      </c>
      <c r="B37" s="42" t="s">
        <v>100</v>
      </c>
      <c r="C37" s="43" t="s">
        <v>100</v>
      </c>
      <c r="D37" s="43" t="s">
        <v>100</v>
      </c>
      <c r="E37" s="43" t="s">
        <v>100</v>
      </c>
      <c r="F37" s="43" t="s">
        <v>100</v>
      </c>
      <c r="G37" s="44" t="s">
        <v>100</v>
      </c>
      <c r="H37" s="46" t="s">
        <v>100</v>
      </c>
    </row>
    <row r="38" spans="1:8" x14ac:dyDescent="0.25">
      <c r="A38" s="41" t="s">
        <v>98</v>
      </c>
      <c r="B38" s="42" t="s">
        <v>100</v>
      </c>
      <c r="C38" s="43" t="s">
        <v>100</v>
      </c>
      <c r="D38" s="43" t="s">
        <v>100</v>
      </c>
      <c r="E38" s="43" t="s">
        <v>100</v>
      </c>
      <c r="F38" s="43" t="s">
        <v>100</v>
      </c>
      <c r="G38" s="44" t="s">
        <v>100</v>
      </c>
      <c r="H38" s="46" t="s">
        <v>100</v>
      </c>
    </row>
    <row r="39" spans="1:8" x14ac:dyDescent="0.25">
      <c r="A39" s="17" t="s">
        <v>59</v>
      </c>
      <c r="B39" s="78">
        <f>SUM(B35:B38)</f>
        <v>0</v>
      </c>
      <c r="C39" s="79">
        <f t="shared" ref="C39:H39" si="5">SUM(C35:C38)</f>
        <v>0</v>
      </c>
      <c r="D39" s="79">
        <f t="shared" si="5"/>
        <v>0</v>
      </c>
      <c r="E39" s="79">
        <f t="shared" si="5"/>
        <v>0</v>
      </c>
      <c r="F39" s="79">
        <f t="shared" si="5"/>
        <v>0</v>
      </c>
      <c r="G39" s="80">
        <f t="shared" si="5"/>
        <v>0</v>
      </c>
      <c r="H39" s="84">
        <f t="shared" si="5"/>
        <v>0</v>
      </c>
    </row>
    <row r="40" spans="1:8" x14ac:dyDescent="0.25">
      <c r="A40" s="36"/>
      <c r="B40" s="37"/>
      <c r="C40" s="38"/>
      <c r="D40" s="38"/>
      <c r="E40" s="38"/>
      <c r="F40" s="38"/>
      <c r="G40" s="39"/>
      <c r="H40" s="40"/>
    </row>
    <row r="41" spans="1:8" x14ac:dyDescent="0.25">
      <c r="A41" s="17" t="s">
        <v>68</v>
      </c>
      <c r="B41" s="37"/>
      <c r="C41" s="38"/>
      <c r="D41" s="38"/>
      <c r="E41" s="38"/>
      <c r="F41" s="38"/>
      <c r="G41" s="39"/>
      <c r="H41" s="40"/>
    </row>
    <row r="42" spans="1:8" x14ac:dyDescent="0.25">
      <c r="A42" s="41" t="s">
        <v>95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6">
        <v>0</v>
      </c>
    </row>
    <row r="43" spans="1:8" x14ac:dyDescent="0.25">
      <c r="A43" s="41" t="s">
        <v>96</v>
      </c>
      <c r="B43" s="42" t="s">
        <v>100</v>
      </c>
      <c r="C43" s="43" t="s">
        <v>100</v>
      </c>
      <c r="D43" s="43" t="s">
        <v>100</v>
      </c>
      <c r="E43" s="43" t="s">
        <v>100</v>
      </c>
      <c r="F43" s="43" t="s">
        <v>100</v>
      </c>
      <c r="G43" s="44" t="s">
        <v>100</v>
      </c>
      <c r="H43" s="46" t="s">
        <v>100</v>
      </c>
    </row>
    <row r="44" spans="1:8" x14ac:dyDescent="0.25">
      <c r="A44" s="41" t="s">
        <v>97</v>
      </c>
      <c r="B44" s="42" t="s">
        <v>100</v>
      </c>
      <c r="C44" s="43" t="s">
        <v>100</v>
      </c>
      <c r="D44" s="43" t="s">
        <v>100</v>
      </c>
      <c r="E44" s="43" t="s">
        <v>100</v>
      </c>
      <c r="F44" s="43" t="s">
        <v>100</v>
      </c>
      <c r="G44" s="44" t="s">
        <v>100</v>
      </c>
      <c r="H44" s="46" t="s">
        <v>100</v>
      </c>
    </row>
    <row r="45" spans="1:8" x14ac:dyDescent="0.25">
      <c r="A45" s="41" t="s">
        <v>98</v>
      </c>
      <c r="B45" s="42" t="s">
        <v>100</v>
      </c>
      <c r="C45" s="43" t="s">
        <v>100</v>
      </c>
      <c r="D45" s="43" t="s">
        <v>100</v>
      </c>
      <c r="E45" s="43" t="s">
        <v>100</v>
      </c>
      <c r="F45" s="43" t="s">
        <v>100</v>
      </c>
      <c r="G45" s="44" t="s">
        <v>100</v>
      </c>
      <c r="H45" s="46" t="s">
        <v>100</v>
      </c>
    </row>
    <row r="46" spans="1:8" x14ac:dyDescent="0.25">
      <c r="A46" s="17" t="s">
        <v>59</v>
      </c>
      <c r="B46" s="78">
        <f>SUM(B42:B45)</f>
        <v>0</v>
      </c>
      <c r="C46" s="79">
        <f t="shared" ref="C46:H46" si="6">SUM(C42:C45)</f>
        <v>0</v>
      </c>
      <c r="D46" s="79">
        <f t="shared" si="6"/>
        <v>0</v>
      </c>
      <c r="E46" s="79">
        <f t="shared" si="6"/>
        <v>0</v>
      </c>
      <c r="F46" s="79">
        <f t="shared" si="6"/>
        <v>0</v>
      </c>
      <c r="G46" s="80">
        <f t="shared" si="6"/>
        <v>0</v>
      </c>
      <c r="H46" s="84">
        <f t="shared" si="6"/>
        <v>0</v>
      </c>
    </row>
    <row r="47" spans="1:8" x14ac:dyDescent="0.25">
      <c r="A47" s="36"/>
      <c r="B47" s="37"/>
      <c r="C47" s="38"/>
      <c r="D47" s="38"/>
      <c r="E47" s="38"/>
      <c r="F47" s="38"/>
      <c r="G47" s="39"/>
      <c r="H47" s="40"/>
    </row>
    <row r="48" spans="1:8" x14ac:dyDescent="0.25">
      <c r="A48" s="17" t="s">
        <v>69</v>
      </c>
      <c r="B48" s="37"/>
      <c r="C48" s="38"/>
      <c r="D48" s="38"/>
      <c r="E48" s="38"/>
      <c r="F48" s="38"/>
      <c r="G48" s="39"/>
      <c r="H48" s="40"/>
    </row>
    <row r="49" spans="1:8" x14ac:dyDescent="0.25">
      <c r="A49" s="41" t="s">
        <v>95</v>
      </c>
      <c r="B49" s="42" t="s">
        <v>99</v>
      </c>
      <c r="C49" s="43" t="s">
        <v>99</v>
      </c>
      <c r="D49" s="43" t="s">
        <v>99</v>
      </c>
      <c r="E49" s="43" t="s">
        <v>99</v>
      </c>
      <c r="F49" s="43" t="s">
        <v>99</v>
      </c>
      <c r="G49" s="44" t="s">
        <v>99</v>
      </c>
      <c r="H49" s="46" t="s">
        <v>99</v>
      </c>
    </row>
    <row r="50" spans="1:8" x14ac:dyDescent="0.25">
      <c r="A50" s="41" t="s">
        <v>96</v>
      </c>
      <c r="B50" s="42" t="s">
        <v>100</v>
      </c>
      <c r="C50" s="43" t="s">
        <v>100</v>
      </c>
      <c r="D50" s="43" t="s">
        <v>100</v>
      </c>
      <c r="E50" s="43" t="s">
        <v>100</v>
      </c>
      <c r="F50" s="43" t="s">
        <v>100</v>
      </c>
      <c r="G50" s="44" t="s">
        <v>100</v>
      </c>
      <c r="H50" s="46" t="s">
        <v>100</v>
      </c>
    </row>
    <row r="51" spans="1:8" x14ac:dyDescent="0.25">
      <c r="A51" s="41" t="s">
        <v>97</v>
      </c>
      <c r="B51" s="42" t="s">
        <v>100</v>
      </c>
      <c r="C51" s="43" t="s">
        <v>100</v>
      </c>
      <c r="D51" s="43" t="s">
        <v>100</v>
      </c>
      <c r="E51" s="43" t="s">
        <v>100</v>
      </c>
      <c r="F51" s="43" t="s">
        <v>100</v>
      </c>
      <c r="G51" s="44" t="s">
        <v>100</v>
      </c>
      <c r="H51" s="46" t="s">
        <v>100</v>
      </c>
    </row>
    <row r="52" spans="1:8" x14ac:dyDescent="0.25">
      <c r="A52" s="41" t="s">
        <v>98</v>
      </c>
      <c r="B52" s="42" t="s">
        <v>100</v>
      </c>
      <c r="C52" s="43" t="s">
        <v>100</v>
      </c>
      <c r="D52" s="43" t="s">
        <v>100</v>
      </c>
      <c r="E52" s="43" t="s">
        <v>100</v>
      </c>
      <c r="F52" s="43" t="s">
        <v>100</v>
      </c>
      <c r="G52" s="44" t="s">
        <v>100</v>
      </c>
      <c r="H52" s="46" t="s">
        <v>100</v>
      </c>
    </row>
    <row r="53" spans="1:8" x14ac:dyDescent="0.25">
      <c r="A53" s="17" t="s">
        <v>59</v>
      </c>
      <c r="B53" s="78">
        <f>SUM(B49:B52)</f>
        <v>0</v>
      </c>
      <c r="C53" s="79">
        <f t="shared" ref="C53:H53" si="7">SUM(C49:C52)</f>
        <v>0</v>
      </c>
      <c r="D53" s="79">
        <f t="shared" si="7"/>
        <v>0</v>
      </c>
      <c r="E53" s="79">
        <f t="shared" si="7"/>
        <v>0</v>
      </c>
      <c r="F53" s="79">
        <f t="shared" si="7"/>
        <v>0</v>
      </c>
      <c r="G53" s="80">
        <f t="shared" si="7"/>
        <v>0</v>
      </c>
      <c r="H53" s="84">
        <f t="shared" si="7"/>
        <v>0</v>
      </c>
    </row>
    <row r="54" spans="1:8" x14ac:dyDescent="0.25">
      <c r="A54" s="36"/>
      <c r="B54" s="37"/>
      <c r="C54" s="38"/>
      <c r="D54" s="38"/>
      <c r="E54" s="38"/>
      <c r="F54" s="38"/>
      <c r="G54" s="39"/>
      <c r="H54" s="40"/>
    </row>
    <row r="55" spans="1:8" x14ac:dyDescent="0.25">
      <c r="A55" s="17" t="s">
        <v>70</v>
      </c>
      <c r="B55" s="37"/>
      <c r="C55" s="38"/>
      <c r="D55" s="38"/>
      <c r="E55" s="38"/>
      <c r="F55" s="38"/>
      <c r="G55" s="39"/>
      <c r="H55" s="40"/>
    </row>
    <row r="56" spans="1:8" x14ac:dyDescent="0.25">
      <c r="A56" s="41" t="s">
        <v>95</v>
      </c>
      <c r="B56" s="42" t="s">
        <v>99</v>
      </c>
      <c r="C56" s="43" t="s">
        <v>99</v>
      </c>
      <c r="D56" s="43" t="s">
        <v>99</v>
      </c>
      <c r="E56" s="43" t="s">
        <v>99</v>
      </c>
      <c r="F56" s="43" t="s">
        <v>99</v>
      </c>
      <c r="G56" s="44" t="s">
        <v>99</v>
      </c>
      <c r="H56" s="46" t="s">
        <v>99</v>
      </c>
    </row>
    <row r="57" spans="1:8" x14ac:dyDescent="0.25">
      <c r="A57" s="41" t="s">
        <v>96</v>
      </c>
      <c r="B57" s="42" t="s">
        <v>100</v>
      </c>
      <c r="C57" s="43" t="s">
        <v>100</v>
      </c>
      <c r="D57" s="43" t="s">
        <v>100</v>
      </c>
      <c r="E57" s="43" t="s">
        <v>100</v>
      </c>
      <c r="F57" s="43" t="s">
        <v>100</v>
      </c>
      <c r="G57" s="44" t="s">
        <v>100</v>
      </c>
      <c r="H57" s="46" t="s">
        <v>100</v>
      </c>
    </row>
    <row r="58" spans="1:8" x14ac:dyDescent="0.25">
      <c r="A58" s="41" t="s">
        <v>97</v>
      </c>
      <c r="B58" s="42" t="s">
        <v>100</v>
      </c>
      <c r="C58" s="43" t="s">
        <v>100</v>
      </c>
      <c r="D58" s="43" t="s">
        <v>100</v>
      </c>
      <c r="E58" s="43" t="s">
        <v>100</v>
      </c>
      <c r="F58" s="43" t="s">
        <v>100</v>
      </c>
      <c r="G58" s="44" t="s">
        <v>100</v>
      </c>
      <c r="H58" s="46" t="s">
        <v>100</v>
      </c>
    </row>
    <row r="59" spans="1:8" x14ac:dyDescent="0.25">
      <c r="A59" s="41" t="s">
        <v>98</v>
      </c>
      <c r="B59" s="42" t="s">
        <v>100</v>
      </c>
      <c r="C59" s="43" t="s">
        <v>100</v>
      </c>
      <c r="D59" s="43" t="s">
        <v>100</v>
      </c>
      <c r="E59" s="43" t="s">
        <v>100</v>
      </c>
      <c r="F59" s="43" t="s">
        <v>100</v>
      </c>
      <c r="G59" s="44" t="s">
        <v>100</v>
      </c>
      <c r="H59" s="46" t="s">
        <v>100</v>
      </c>
    </row>
    <row r="60" spans="1:8" x14ac:dyDescent="0.25">
      <c r="A60" s="17" t="s">
        <v>59</v>
      </c>
      <c r="B60" s="78">
        <f>SUM(B56:B59)</f>
        <v>0</v>
      </c>
      <c r="C60" s="79">
        <f t="shared" ref="C60:H60" si="8">SUM(C56:C59)</f>
        <v>0</v>
      </c>
      <c r="D60" s="79">
        <f t="shared" si="8"/>
        <v>0</v>
      </c>
      <c r="E60" s="79">
        <f t="shared" si="8"/>
        <v>0</v>
      </c>
      <c r="F60" s="79">
        <f t="shared" si="8"/>
        <v>0</v>
      </c>
      <c r="G60" s="80">
        <f t="shared" si="8"/>
        <v>0</v>
      </c>
      <c r="H60" s="84">
        <f t="shared" si="8"/>
        <v>0</v>
      </c>
    </row>
    <row r="61" spans="1:8" x14ac:dyDescent="0.25">
      <c r="A61" s="36"/>
      <c r="B61" s="37"/>
      <c r="C61" s="38"/>
      <c r="D61" s="38"/>
      <c r="E61" s="38"/>
      <c r="F61" s="38"/>
      <c r="G61" s="39"/>
      <c r="H61" s="40"/>
    </row>
    <row r="62" spans="1:8" x14ac:dyDescent="0.25">
      <c r="A62" s="17" t="s">
        <v>71</v>
      </c>
      <c r="B62" s="37"/>
      <c r="C62" s="38"/>
      <c r="D62" s="38"/>
      <c r="E62" s="38"/>
      <c r="F62" s="38"/>
      <c r="G62" s="39"/>
      <c r="H62" s="40"/>
    </row>
    <row r="63" spans="1:8" x14ac:dyDescent="0.25">
      <c r="A63" s="41" t="s">
        <v>95</v>
      </c>
      <c r="B63" s="42">
        <v>0</v>
      </c>
      <c r="C63" s="43">
        <v>0</v>
      </c>
      <c r="D63" s="43">
        <v>0</v>
      </c>
      <c r="E63" s="43">
        <v>0</v>
      </c>
      <c r="F63" s="43">
        <v>0</v>
      </c>
      <c r="G63" s="44">
        <v>0</v>
      </c>
      <c r="H63" s="46">
        <v>0</v>
      </c>
    </row>
    <row r="64" spans="1:8" x14ac:dyDescent="0.25">
      <c r="A64" s="41" t="s">
        <v>96</v>
      </c>
      <c r="B64" s="42" t="s">
        <v>100</v>
      </c>
      <c r="C64" s="43" t="s">
        <v>100</v>
      </c>
      <c r="D64" s="43" t="s">
        <v>100</v>
      </c>
      <c r="E64" s="43" t="s">
        <v>100</v>
      </c>
      <c r="F64" s="43" t="s">
        <v>100</v>
      </c>
      <c r="G64" s="44" t="s">
        <v>100</v>
      </c>
      <c r="H64" s="46" t="s">
        <v>100</v>
      </c>
    </row>
    <row r="65" spans="1:8" x14ac:dyDescent="0.25">
      <c r="A65" s="41" t="s">
        <v>97</v>
      </c>
      <c r="B65" s="42" t="s">
        <v>100</v>
      </c>
      <c r="C65" s="43" t="s">
        <v>100</v>
      </c>
      <c r="D65" s="43" t="s">
        <v>100</v>
      </c>
      <c r="E65" s="43" t="s">
        <v>100</v>
      </c>
      <c r="F65" s="43" t="s">
        <v>100</v>
      </c>
      <c r="G65" s="44" t="s">
        <v>100</v>
      </c>
      <c r="H65" s="46" t="s">
        <v>100</v>
      </c>
    </row>
    <row r="66" spans="1:8" x14ac:dyDescent="0.25">
      <c r="A66" s="41" t="s">
        <v>98</v>
      </c>
      <c r="B66" s="42" t="s">
        <v>100</v>
      </c>
      <c r="C66" s="43" t="s">
        <v>100</v>
      </c>
      <c r="D66" s="43" t="s">
        <v>100</v>
      </c>
      <c r="E66" s="43" t="s">
        <v>100</v>
      </c>
      <c r="F66" s="43" t="s">
        <v>100</v>
      </c>
      <c r="G66" s="44" t="s">
        <v>100</v>
      </c>
      <c r="H66" s="46" t="s">
        <v>100</v>
      </c>
    </row>
    <row r="67" spans="1:8" x14ac:dyDescent="0.25">
      <c r="A67" s="17" t="s">
        <v>59</v>
      </c>
      <c r="B67" s="78">
        <f>SUM(B63:B66)</f>
        <v>0</v>
      </c>
      <c r="C67" s="79">
        <f t="shared" ref="C67:H67" si="9">SUM(C63:C66)</f>
        <v>0</v>
      </c>
      <c r="D67" s="79">
        <f t="shared" si="9"/>
        <v>0</v>
      </c>
      <c r="E67" s="79">
        <f t="shared" si="9"/>
        <v>0</v>
      </c>
      <c r="F67" s="79">
        <f t="shared" si="9"/>
        <v>0</v>
      </c>
      <c r="G67" s="80">
        <f t="shared" si="9"/>
        <v>0</v>
      </c>
      <c r="H67" s="84">
        <f t="shared" si="9"/>
        <v>0</v>
      </c>
    </row>
    <row r="68" spans="1:8" x14ac:dyDescent="0.25">
      <c r="A68" s="36"/>
      <c r="B68" s="37"/>
      <c r="C68" s="38"/>
      <c r="D68" s="38"/>
      <c r="E68" s="38"/>
      <c r="F68" s="38"/>
      <c r="G68" s="39"/>
      <c r="H68" s="40"/>
    </row>
    <row r="69" spans="1:8" x14ac:dyDescent="0.25">
      <c r="A69" s="17" t="s">
        <v>72</v>
      </c>
      <c r="B69" s="37"/>
      <c r="C69" s="38"/>
      <c r="D69" s="38"/>
      <c r="E69" s="38"/>
      <c r="F69" s="38"/>
      <c r="G69" s="39"/>
      <c r="H69" s="40"/>
    </row>
    <row r="70" spans="1:8" x14ac:dyDescent="0.25">
      <c r="A70" s="41" t="s">
        <v>95</v>
      </c>
      <c r="B70" s="42">
        <v>0</v>
      </c>
      <c r="C70" s="43">
        <v>0</v>
      </c>
      <c r="D70" s="43">
        <v>0</v>
      </c>
      <c r="E70" s="43">
        <v>0</v>
      </c>
      <c r="F70" s="43">
        <v>0</v>
      </c>
      <c r="G70" s="44">
        <v>0</v>
      </c>
      <c r="H70" s="46">
        <v>0</v>
      </c>
    </row>
    <row r="71" spans="1:8" x14ac:dyDescent="0.25">
      <c r="A71" s="41" t="s">
        <v>96</v>
      </c>
      <c r="B71" s="42" t="s">
        <v>100</v>
      </c>
      <c r="C71" s="43" t="s">
        <v>100</v>
      </c>
      <c r="D71" s="43" t="s">
        <v>100</v>
      </c>
      <c r="E71" s="43" t="s">
        <v>100</v>
      </c>
      <c r="F71" s="43" t="s">
        <v>100</v>
      </c>
      <c r="G71" s="44" t="s">
        <v>100</v>
      </c>
      <c r="H71" s="46" t="s">
        <v>100</v>
      </c>
    </row>
    <row r="72" spans="1:8" x14ac:dyDescent="0.25">
      <c r="A72" s="41" t="s">
        <v>97</v>
      </c>
      <c r="B72" s="42" t="s">
        <v>100</v>
      </c>
      <c r="C72" s="43" t="s">
        <v>100</v>
      </c>
      <c r="D72" s="43" t="s">
        <v>100</v>
      </c>
      <c r="E72" s="43" t="s">
        <v>100</v>
      </c>
      <c r="F72" s="43" t="s">
        <v>100</v>
      </c>
      <c r="G72" s="44" t="s">
        <v>100</v>
      </c>
      <c r="H72" s="46" t="s">
        <v>100</v>
      </c>
    </row>
    <row r="73" spans="1:8" x14ac:dyDescent="0.25">
      <c r="A73" s="41" t="s">
        <v>98</v>
      </c>
      <c r="B73" s="42" t="s">
        <v>100</v>
      </c>
      <c r="C73" s="43" t="s">
        <v>100</v>
      </c>
      <c r="D73" s="43" t="s">
        <v>100</v>
      </c>
      <c r="E73" s="43" t="s">
        <v>100</v>
      </c>
      <c r="F73" s="43" t="s">
        <v>100</v>
      </c>
      <c r="G73" s="44" t="s">
        <v>100</v>
      </c>
      <c r="H73" s="46" t="s">
        <v>100</v>
      </c>
    </row>
    <row r="74" spans="1:8" x14ac:dyDescent="0.25">
      <c r="A74" s="17" t="s">
        <v>59</v>
      </c>
      <c r="B74" s="78">
        <f>SUM(B70:B73)</f>
        <v>0</v>
      </c>
      <c r="C74" s="79">
        <f t="shared" ref="C74:H74" si="10">SUM(C70:C73)</f>
        <v>0</v>
      </c>
      <c r="D74" s="79">
        <f t="shared" si="10"/>
        <v>0</v>
      </c>
      <c r="E74" s="79">
        <f t="shared" si="10"/>
        <v>0</v>
      </c>
      <c r="F74" s="79">
        <f t="shared" si="10"/>
        <v>0</v>
      </c>
      <c r="G74" s="80">
        <f t="shared" si="10"/>
        <v>0</v>
      </c>
      <c r="H74" s="84">
        <f t="shared" si="10"/>
        <v>0</v>
      </c>
    </row>
    <row r="75" spans="1:8" x14ac:dyDescent="0.25">
      <c r="A75" s="36"/>
      <c r="B75" s="37"/>
      <c r="C75" s="38"/>
      <c r="D75" s="38"/>
      <c r="E75" s="38"/>
      <c r="F75" s="38"/>
      <c r="G75" s="39"/>
      <c r="H75" s="40"/>
    </row>
    <row r="76" spans="1:8" x14ac:dyDescent="0.25">
      <c r="A76" s="17" t="s">
        <v>73</v>
      </c>
      <c r="B76" s="37"/>
      <c r="C76" s="38"/>
      <c r="D76" s="38"/>
      <c r="E76" s="38"/>
      <c r="F76" s="38"/>
      <c r="G76" s="39"/>
      <c r="H76" s="40"/>
    </row>
    <row r="77" spans="1:8" x14ac:dyDescent="0.25">
      <c r="A77" s="41" t="s">
        <v>95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4">
        <v>0</v>
      </c>
      <c r="H77" s="46">
        <v>0</v>
      </c>
    </row>
    <row r="78" spans="1:8" x14ac:dyDescent="0.25">
      <c r="A78" s="41" t="s">
        <v>96</v>
      </c>
      <c r="B78" s="42" t="s">
        <v>100</v>
      </c>
      <c r="C78" s="43" t="s">
        <v>100</v>
      </c>
      <c r="D78" s="43" t="s">
        <v>100</v>
      </c>
      <c r="E78" s="43" t="s">
        <v>100</v>
      </c>
      <c r="F78" s="43" t="s">
        <v>100</v>
      </c>
      <c r="G78" s="44" t="s">
        <v>100</v>
      </c>
      <c r="H78" s="46" t="s">
        <v>100</v>
      </c>
    </row>
    <row r="79" spans="1:8" x14ac:dyDescent="0.25">
      <c r="A79" s="41" t="s">
        <v>97</v>
      </c>
      <c r="B79" s="42" t="s">
        <v>100</v>
      </c>
      <c r="C79" s="43" t="s">
        <v>100</v>
      </c>
      <c r="D79" s="43" t="s">
        <v>100</v>
      </c>
      <c r="E79" s="43" t="s">
        <v>100</v>
      </c>
      <c r="F79" s="43" t="s">
        <v>100</v>
      </c>
      <c r="G79" s="44" t="s">
        <v>100</v>
      </c>
      <c r="H79" s="46" t="s">
        <v>100</v>
      </c>
    </row>
    <row r="80" spans="1:8" x14ac:dyDescent="0.25">
      <c r="A80" s="41" t="s">
        <v>98</v>
      </c>
      <c r="B80" s="42" t="s">
        <v>100</v>
      </c>
      <c r="C80" s="43" t="s">
        <v>100</v>
      </c>
      <c r="D80" s="43" t="s">
        <v>100</v>
      </c>
      <c r="E80" s="43" t="s">
        <v>100</v>
      </c>
      <c r="F80" s="43" t="s">
        <v>100</v>
      </c>
      <c r="G80" s="44" t="s">
        <v>100</v>
      </c>
      <c r="H80" s="46" t="s">
        <v>100</v>
      </c>
    </row>
    <row r="81" spans="1:8" x14ac:dyDescent="0.25">
      <c r="A81" s="17" t="s">
        <v>59</v>
      </c>
      <c r="B81" s="78">
        <f>SUM(B77:B80)</f>
        <v>0</v>
      </c>
      <c r="C81" s="79">
        <f t="shared" ref="C81:H81" si="11">SUM(C77:C80)</f>
        <v>0</v>
      </c>
      <c r="D81" s="79">
        <f t="shared" si="11"/>
        <v>0</v>
      </c>
      <c r="E81" s="79">
        <f t="shared" si="11"/>
        <v>0</v>
      </c>
      <c r="F81" s="79">
        <f t="shared" si="11"/>
        <v>0</v>
      </c>
      <c r="G81" s="80">
        <f t="shared" si="11"/>
        <v>0</v>
      </c>
      <c r="H81" s="84">
        <f t="shared" si="11"/>
        <v>0</v>
      </c>
    </row>
    <row r="82" spans="1:8" x14ac:dyDescent="0.25">
      <c r="A82" s="36"/>
      <c r="B82" s="37"/>
      <c r="C82" s="38"/>
      <c r="D82" s="38"/>
      <c r="E82" s="38"/>
      <c r="F82" s="38"/>
      <c r="G82" s="39"/>
      <c r="H82" s="40"/>
    </row>
    <row r="83" spans="1:8" x14ac:dyDescent="0.25">
      <c r="A83" s="17" t="s">
        <v>74</v>
      </c>
      <c r="B83" s="37"/>
      <c r="C83" s="38"/>
      <c r="D83" s="38"/>
      <c r="E83" s="38"/>
      <c r="F83" s="38"/>
      <c r="G83" s="39"/>
      <c r="H83" s="40"/>
    </row>
    <row r="84" spans="1:8" x14ac:dyDescent="0.25">
      <c r="A84" s="41" t="s">
        <v>95</v>
      </c>
      <c r="B84" s="42">
        <v>0</v>
      </c>
      <c r="C84" s="43">
        <v>0</v>
      </c>
      <c r="D84" s="43">
        <v>0</v>
      </c>
      <c r="E84" s="43">
        <v>0</v>
      </c>
      <c r="F84" s="43">
        <v>0</v>
      </c>
      <c r="G84" s="44">
        <v>0</v>
      </c>
      <c r="H84" s="46">
        <v>0</v>
      </c>
    </row>
    <row r="85" spans="1:8" x14ac:dyDescent="0.25">
      <c r="A85" s="41" t="s">
        <v>96</v>
      </c>
      <c r="B85" s="42" t="s">
        <v>100</v>
      </c>
      <c r="C85" s="43" t="s">
        <v>100</v>
      </c>
      <c r="D85" s="43" t="s">
        <v>100</v>
      </c>
      <c r="E85" s="43" t="s">
        <v>100</v>
      </c>
      <c r="F85" s="43" t="s">
        <v>100</v>
      </c>
      <c r="G85" s="44" t="s">
        <v>100</v>
      </c>
      <c r="H85" s="46" t="s">
        <v>100</v>
      </c>
    </row>
    <row r="86" spans="1:8" x14ac:dyDescent="0.25">
      <c r="A86" s="41" t="s">
        <v>97</v>
      </c>
      <c r="B86" s="42" t="s">
        <v>100</v>
      </c>
      <c r="C86" s="43" t="s">
        <v>100</v>
      </c>
      <c r="D86" s="43" t="s">
        <v>100</v>
      </c>
      <c r="E86" s="43" t="s">
        <v>100</v>
      </c>
      <c r="F86" s="43" t="s">
        <v>100</v>
      </c>
      <c r="G86" s="44" t="s">
        <v>100</v>
      </c>
      <c r="H86" s="46" t="s">
        <v>100</v>
      </c>
    </row>
    <row r="87" spans="1:8" x14ac:dyDescent="0.25">
      <c r="A87" s="41" t="s">
        <v>98</v>
      </c>
      <c r="B87" s="42" t="s">
        <v>100</v>
      </c>
      <c r="C87" s="43" t="s">
        <v>100</v>
      </c>
      <c r="D87" s="43" t="s">
        <v>100</v>
      </c>
      <c r="E87" s="43" t="s">
        <v>100</v>
      </c>
      <c r="F87" s="43" t="s">
        <v>100</v>
      </c>
      <c r="G87" s="44" t="s">
        <v>100</v>
      </c>
      <c r="H87" s="46" t="s">
        <v>100</v>
      </c>
    </row>
    <row r="88" spans="1:8" x14ac:dyDescent="0.25">
      <c r="A88" s="17" t="s">
        <v>59</v>
      </c>
      <c r="B88" s="78">
        <f>SUM(B84:B87)</f>
        <v>0</v>
      </c>
      <c r="C88" s="79">
        <f t="shared" ref="C88:H88" si="12">SUM(C84:C87)</f>
        <v>0</v>
      </c>
      <c r="D88" s="79">
        <f t="shared" si="12"/>
        <v>0</v>
      </c>
      <c r="E88" s="79">
        <f t="shared" si="12"/>
        <v>0</v>
      </c>
      <c r="F88" s="79">
        <f t="shared" si="12"/>
        <v>0</v>
      </c>
      <c r="G88" s="80">
        <f t="shared" si="12"/>
        <v>0</v>
      </c>
      <c r="H88" s="84">
        <f t="shared" si="12"/>
        <v>0</v>
      </c>
    </row>
    <row r="89" spans="1:8" x14ac:dyDescent="0.25">
      <c r="A89" s="36"/>
      <c r="B89" s="37"/>
      <c r="C89" s="38"/>
      <c r="D89" s="38"/>
      <c r="E89" s="38"/>
      <c r="F89" s="38"/>
      <c r="G89" s="39"/>
      <c r="H89" s="40"/>
    </row>
    <row r="90" spans="1:8" x14ac:dyDescent="0.25">
      <c r="A90" s="17" t="s">
        <v>75</v>
      </c>
      <c r="B90" s="37"/>
      <c r="C90" s="38"/>
      <c r="D90" s="38"/>
      <c r="E90" s="38"/>
      <c r="F90" s="38"/>
      <c r="G90" s="39"/>
      <c r="H90" s="40"/>
    </row>
    <row r="91" spans="1:8" x14ac:dyDescent="0.25">
      <c r="A91" s="41" t="s">
        <v>95</v>
      </c>
      <c r="B91" s="42">
        <v>0</v>
      </c>
      <c r="C91" s="43">
        <v>0</v>
      </c>
      <c r="D91" s="43">
        <v>0</v>
      </c>
      <c r="E91" s="43">
        <v>0</v>
      </c>
      <c r="F91" s="43">
        <v>0</v>
      </c>
      <c r="G91" s="44">
        <v>0</v>
      </c>
      <c r="H91" s="46">
        <v>0</v>
      </c>
    </row>
    <row r="92" spans="1:8" x14ac:dyDescent="0.25">
      <c r="A92" s="41" t="s">
        <v>96</v>
      </c>
      <c r="B92" s="42" t="s">
        <v>100</v>
      </c>
      <c r="C92" s="43" t="s">
        <v>100</v>
      </c>
      <c r="D92" s="43" t="s">
        <v>100</v>
      </c>
      <c r="E92" s="43" t="s">
        <v>100</v>
      </c>
      <c r="F92" s="43" t="s">
        <v>100</v>
      </c>
      <c r="G92" s="44" t="s">
        <v>100</v>
      </c>
      <c r="H92" s="46" t="s">
        <v>100</v>
      </c>
    </row>
    <row r="93" spans="1:8" x14ac:dyDescent="0.25">
      <c r="A93" s="41" t="s">
        <v>97</v>
      </c>
      <c r="B93" s="42" t="s">
        <v>100</v>
      </c>
      <c r="C93" s="43" t="s">
        <v>100</v>
      </c>
      <c r="D93" s="43" t="s">
        <v>100</v>
      </c>
      <c r="E93" s="43" t="s">
        <v>100</v>
      </c>
      <c r="F93" s="43" t="s">
        <v>100</v>
      </c>
      <c r="G93" s="44" t="s">
        <v>100</v>
      </c>
      <c r="H93" s="46" t="s">
        <v>100</v>
      </c>
    </row>
    <row r="94" spans="1:8" x14ac:dyDescent="0.25">
      <c r="A94" s="41" t="s">
        <v>98</v>
      </c>
      <c r="B94" s="42" t="s">
        <v>100</v>
      </c>
      <c r="C94" s="43" t="s">
        <v>100</v>
      </c>
      <c r="D94" s="43" t="s">
        <v>100</v>
      </c>
      <c r="E94" s="43" t="s">
        <v>100</v>
      </c>
      <c r="F94" s="43" t="s">
        <v>100</v>
      </c>
      <c r="G94" s="44" t="s">
        <v>100</v>
      </c>
      <c r="H94" s="46" t="s">
        <v>100</v>
      </c>
    </row>
    <row r="95" spans="1:8" x14ac:dyDescent="0.25">
      <c r="A95" s="17" t="s">
        <v>59</v>
      </c>
      <c r="B95" s="78">
        <f>SUM(B91:B94)</f>
        <v>0</v>
      </c>
      <c r="C95" s="79">
        <f t="shared" ref="C95:H95" si="13">SUM(C91:C94)</f>
        <v>0</v>
      </c>
      <c r="D95" s="79">
        <f t="shared" si="13"/>
        <v>0</v>
      </c>
      <c r="E95" s="79">
        <f t="shared" si="13"/>
        <v>0</v>
      </c>
      <c r="F95" s="79">
        <f t="shared" si="13"/>
        <v>0</v>
      </c>
      <c r="G95" s="80">
        <f t="shared" si="13"/>
        <v>0</v>
      </c>
      <c r="H95" s="84">
        <f t="shared" si="13"/>
        <v>0</v>
      </c>
    </row>
    <row r="96" spans="1:8" x14ac:dyDescent="0.25">
      <c r="A96" s="36"/>
      <c r="B96" s="37"/>
      <c r="C96" s="38"/>
      <c r="D96" s="38"/>
      <c r="E96" s="38"/>
      <c r="F96" s="38"/>
      <c r="G96" s="39"/>
      <c r="H96" s="40"/>
    </row>
    <row r="97" spans="1:8" x14ac:dyDescent="0.25">
      <c r="A97" s="17" t="s">
        <v>76</v>
      </c>
      <c r="B97" s="37"/>
      <c r="C97" s="38"/>
      <c r="D97" s="38"/>
      <c r="E97" s="38"/>
      <c r="F97" s="38"/>
      <c r="G97" s="39"/>
      <c r="H97" s="40"/>
    </row>
    <row r="98" spans="1:8" x14ac:dyDescent="0.25">
      <c r="A98" s="41" t="s">
        <v>95</v>
      </c>
      <c r="B98" s="42">
        <v>0</v>
      </c>
      <c r="C98" s="43">
        <v>0</v>
      </c>
      <c r="D98" s="43">
        <v>0</v>
      </c>
      <c r="E98" s="43">
        <v>0</v>
      </c>
      <c r="F98" s="43">
        <v>0</v>
      </c>
      <c r="G98" s="44">
        <v>0</v>
      </c>
      <c r="H98" s="46">
        <v>0</v>
      </c>
    </row>
    <row r="99" spans="1:8" x14ac:dyDescent="0.25">
      <c r="A99" s="41" t="s">
        <v>96</v>
      </c>
      <c r="B99" s="42" t="s">
        <v>100</v>
      </c>
      <c r="C99" s="43" t="s">
        <v>100</v>
      </c>
      <c r="D99" s="43" t="s">
        <v>100</v>
      </c>
      <c r="E99" s="43" t="s">
        <v>100</v>
      </c>
      <c r="F99" s="43" t="s">
        <v>100</v>
      </c>
      <c r="G99" s="44" t="s">
        <v>100</v>
      </c>
      <c r="H99" s="46" t="s">
        <v>100</v>
      </c>
    </row>
    <row r="100" spans="1:8" x14ac:dyDescent="0.25">
      <c r="A100" s="41" t="s">
        <v>97</v>
      </c>
      <c r="B100" s="42" t="s">
        <v>100</v>
      </c>
      <c r="C100" s="43" t="s">
        <v>100</v>
      </c>
      <c r="D100" s="43" t="s">
        <v>100</v>
      </c>
      <c r="E100" s="43" t="s">
        <v>100</v>
      </c>
      <c r="F100" s="43" t="s">
        <v>100</v>
      </c>
      <c r="G100" s="44" t="s">
        <v>100</v>
      </c>
      <c r="H100" s="46" t="s">
        <v>100</v>
      </c>
    </row>
    <row r="101" spans="1:8" x14ac:dyDescent="0.25">
      <c r="A101" s="41" t="s">
        <v>98</v>
      </c>
      <c r="B101" s="42" t="s">
        <v>100</v>
      </c>
      <c r="C101" s="43" t="s">
        <v>100</v>
      </c>
      <c r="D101" s="43" t="s">
        <v>100</v>
      </c>
      <c r="E101" s="43" t="s">
        <v>100</v>
      </c>
      <c r="F101" s="43" t="s">
        <v>100</v>
      </c>
      <c r="G101" s="44" t="s">
        <v>100</v>
      </c>
      <c r="H101" s="46" t="s">
        <v>100</v>
      </c>
    </row>
    <row r="102" spans="1:8" s="28" customFormat="1" x14ac:dyDescent="0.25">
      <c r="A102" s="17" t="s">
        <v>59</v>
      </c>
      <c r="B102" s="78">
        <f>SUM(B98:B101)</f>
        <v>0</v>
      </c>
      <c r="C102" s="79">
        <f t="shared" ref="C102:H102" si="14">SUM(C98:C101)</f>
        <v>0</v>
      </c>
      <c r="D102" s="79">
        <f t="shared" si="14"/>
        <v>0</v>
      </c>
      <c r="E102" s="79">
        <f t="shared" si="14"/>
        <v>0</v>
      </c>
      <c r="F102" s="79">
        <f t="shared" si="14"/>
        <v>0</v>
      </c>
      <c r="G102" s="80">
        <f t="shared" si="14"/>
        <v>0</v>
      </c>
      <c r="H102" s="84">
        <f t="shared" si="14"/>
        <v>0</v>
      </c>
    </row>
    <row r="103" spans="1:8" x14ac:dyDescent="0.25">
      <c r="A103" s="36"/>
      <c r="B103" s="37"/>
      <c r="C103" s="38"/>
      <c r="D103" s="38"/>
      <c r="E103" s="38"/>
      <c r="F103" s="38"/>
      <c r="G103" s="39"/>
      <c r="H103" s="40"/>
    </row>
    <row r="104" spans="1:8" x14ac:dyDescent="0.25">
      <c r="A104" s="17" t="s">
        <v>77</v>
      </c>
      <c r="B104" s="37"/>
      <c r="C104" s="38"/>
      <c r="D104" s="38"/>
      <c r="E104" s="38"/>
      <c r="F104" s="38"/>
      <c r="G104" s="39"/>
      <c r="H104" s="40"/>
    </row>
    <row r="105" spans="1:8" x14ac:dyDescent="0.25">
      <c r="A105" s="41" t="s">
        <v>95</v>
      </c>
      <c r="B105" s="42">
        <v>0</v>
      </c>
      <c r="C105" s="43">
        <v>0</v>
      </c>
      <c r="D105" s="43">
        <v>0</v>
      </c>
      <c r="E105" s="43">
        <v>0</v>
      </c>
      <c r="F105" s="43">
        <v>0</v>
      </c>
      <c r="G105" s="44">
        <v>0</v>
      </c>
      <c r="H105" s="46">
        <v>2143</v>
      </c>
    </row>
    <row r="106" spans="1:8" x14ac:dyDescent="0.25">
      <c r="A106" s="41" t="s">
        <v>96</v>
      </c>
      <c r="B106" s="42" t="s">
        <v>100</v>
      </c>
      <c r="C106" s="43" t="s">
        <v>100</v>
      </c>
      <c r="D106" s="43" t="s">
        <v>100</v>
      </c>
      <c r="E106" s="43" t="s">
        <v>100</v>
      </c>
      <c r="F106" s="43" t="s">
        <v>100</v>
      </c>
      <c r="G106" s="44" t="s">
        <v>100</v>
      </c>
      <c r="H106" s="46" t="s">
        <v>100</v>
      </c>
    </row>
    <row r="107" spans="1:8" x14ac:dyDescent="0.25">
      <c r="A107" s="41" t="s">
        <v>97</v>
      </c>
      <c r="B107" s="42" t="s">
        <v>100</v>
      </c>
      <c r="C107" s="43" t="s">
        <v>100</v>
      </c>
      <c r="D107" s="43" t="s">
        <v>100</v>
      </c>
      <c r="E107" s="43" t="s">
        <v>100</v>
      </c>
      <c r="F107" s="43" t="s">
        <v>100</v>
      </c>
      <c r="G107" s="44" t="s">
        <v>100</v>
      </c>
      <c r="H107" s="46" t="s">
        <v>100</v>
      </c>
    </row>
    <row r="108" spans="1:8" x14ac:dyDescent="0.25">
      <c r="A108" s="41" t="s">
        <v>98</v>
      </c>
      <c r="B108" s="42" t="s">
        <v>100</v>
      </c>
      <c r="C108" s="43" t="s">
        <v>100</v>
      </c>
      <c r="D108" s="43" t="s">
        <v>100</v>
      </c>
      <c r="E108" s="43" t="s">
        <v>100</v>
      </c>
      <c r="F108" s="43" t="s">
        <v>100</v>
      </c>
      <c r="G108" s="44" t="s">
        <v>100</v>
      </c>
      <c r="H108" s="46" t="s">
        <v>100</v>
      </c>
    </row>
    <row r="109" spans="1:8" s="28" customFormat="1" x14ac:dyDescent="0.25">
      <c r="A109" s="17" t="s">
        <v>59</v>
      </c>
      <c r="B109" s="78">
        <f>SUM(B105:B108)</f>
        <v>0</v>
      </c>
      <c r="C109" s="79">
        <f t="shared" ref="C109:H109" si="15">SUM(C105:C108)</f>
        <v>0</v>
      </c>
      <c r="D109" s="79">
        <f t="shared" si="15"/>
        <v>0</v>
      </c>
      <c r="E109" s="79">
        <f t="shared" si="15"/>
        <v>0</v>
      </c>
      <c r="F109" s="79">
        <f t="shared" si="15"/>
        <v>0</v>
      </c>
      <c r="G109" s="80">
        <f t="shared" si="15"/>
        <v>0</v>
      </c>
      <c r="H109" s="84">
        <f t="shared" si="15"/>
        <v>2143</v>
      </c>
    </row>
    <row r="110" spans="1:8" x14ac:dyDescent="0.25">
      <c r="A110" s="36"/>
      <c r="B110" s="37"/>
      <c r="C110" s="38"/>
      <c r="D110" s="38"/>
      <c r="E110" s="38"/>
      <c r="F110" s="38"/>
      <c r="G110" s="39"/>
      <c r="H110" s="40"/>
    </row>
    <row r="111" spans="1:8" x14ac:dyDescent="0.25">
      <c r="A111" s="17" t="s">
        <v>89</v>
      </c>
      <c r="B111" s="37"/>
      <c r="C111" s="38"/>
      <c r="D111" s="38"/>
      <c r="E111" s="38"/>
      <c r="F111" s="38"/>
      <c r="G111" s="39"/>
      <c r="H111" s="40"/>
    </row>
    <row r="112" spans="1:8" x14ac:dyDescent="0.25">
      <c r="A112" s="41" t="s">
        <v>95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  <c r="H112" s="46">
        <v>2007</v>
      </c>
    </row>
    <row r="113" spans="1:8" x14ac:dyDescent="0.25">
      <c r="A113" s="41" t="s">
        <v>96</v>
      </c>
      <c r="B113" s="42" t="s">
        <v>100</v>
      </c>
      <c r="C113" s="43" t="s">
        <v>100</v>
      </c>
      <c r="D113" s="43" t="s">
        <v>100</v>
      </c>
      <c r="E113" s="43" t="s">
        <v>100</v>
      </c>
      <c r="F113" s="43" t="s">
        <v>100</v>
      </c>
      <c r="G113" s="44" t="s">
        <v>100</v>
      </c>
      <c r="H113" s="46" t="s">
        <v>100</v>
      </c>
    </row>
    <row r="114" spans="1:8" x14ac:dyDescent="0.25">
      <c r="A114" s="41" t="s">
        <v>97</v>
      </c>
      <c r="B114" s="42" t="s">
        <v>100</v>
      </c>
      <c r="C114" s="43" t="s">
        <v>100</v>
      </c>
      <c r="D114" s="43" t="s">
        <v>100</v>
      </c>
      <c r="E114" s="43" t="s">
        <v>100</v>
      </c>
      <c r="F114" s="43" t="s">
        <v>100</v>
      </c>
      <c r="G114" s="44" t="s">
        <v>100</v>
      </c>
      <c r="H114" s="46" t="s">
        <v>100</v>
      </c>
    </row>
    <row r="115" spans="1:8" x14ac:dyDescent="0.25">
      <c r="A115" s="41" t="s">
        <v>98</v>
      </c>
      <c r="B115" s="42" t="s">
        <v>100</v>
      </c>
      <c r="C115" s="43" t="s">
        <v>100</v>
      </c>
      <c r="D115" s="43" t="s">
        <v>100</v>
      </c>
      <c r="E115" s="43" t="s">
        <v>100</v>
      </c>
      <c r="F115" s="43" t="s">
        <v>100</v>
      </c>
      <c r="G115" s="44" t="s">
        <v>100</v>
      </c>
      <c r="H115" s="46" t="s">
        <v>100</v>
      </c>
    </row>
    <row r="116" spans="1:8" x14ac:dyDescent="0.25">
      <c r="A116" s="17" t="s">
        <v>59</v>
      </c>
      <c r="B116" s="78">
        <f>SUM(B112:B115)</f>
        <v>0</v>
      </c>
      <c r="C116" s="79">
        <f t="shared" ref="C116:H116" si="16">SUM(C112:C115)</f>
        <v>0</v>
      </c>
      <c r="D116" s="79">
        <f t="shared" si="16"/>
        <v>0</v>
      </c>
      <c r="E116" s="79">
        <f t="shared" si="16"/>
        <v>0</v>
      </c>
      <c r="F116" s="79">
        <f t="shared" si="16"/>
        <v>0</v>
      </c>
      <c r="G116" s="80">
        <f t="shared" si="16"/>
        <v>0</v>
      </c>
      <c r="H116" s="84">
        <f t="shared" si="16"/>
        <v>2007</v>
      </c>
    </row>
    <row r="117" spans="1:8" x14ac:dyDescent="0.25">
      <c r="A117" s="17"/>
      <c r="B117" s="37"/>
      <c r="C117" s="38"/>
      <c r="D117" s="38"/>
      <c r="E117" s="38"/>
      <c r="F117" s="38"/>
      <c r="G117" s="39"/>
      <c r="H117" s="40"/>
    </row>
    <row r="118" spans="1:8" x14ac:dyDescent="0.25">
      <c r="A118" s="17" t="s">
        <v>78</v>
      </c>
      <c r="B118" s="37"/>
      <c r="C118" s="38"/>
      <c r="D118" s="38"/>
      <c r="E118" s="38"/>
      <c r="F118" s="38"/>
      <c r="G118" s="39"/>
      <c r="H118" s="40"/>
    </row>
    <row r="119" spans="1:8" x14ac:dyDescent="0.25">
      <c r="A119" s="41" t="s">
        <v>95</v>
      </c>
      <c r="B119" s="42">
        <v>0</v>
      </c>
      <c r="C119" s="43">
        <v>0</v>
      </c>
      <c r="D119" s="43">
        <v>0</v>
      </c>
      <c r="E119" s="43">
        <v>0</v>
      </c>
      <c r="F119" s="43">
        <v>0</v>
      </c>
      <c r="G119" s="44">
        <v>0</v>
      </c>
      <c r="H119" s="46">
        <v>0</v>
      </c>
    </row>
    <row r="120" spans="1:8" x14ac:dyDescent="0.25">
      <c r="A120" s="41" t="s">
        <v>96</v>
      </c>
      <c r="B120" s="42" t="s">
        <v>100</v>
      </c>
      <c r="C120" s="43" t="s">
        <v>100</v>
      </c>
      <c r="D120" s="43" t="s">
        <v>100</v>
      </c>
      <c r="E120" s="43" t="s">
        <v>100</v>
      </c>
      <c r="F120" s="43" t="s">
        <v>100</v>
      </c>
      <c r="G120" s="44" t="s">
        <v>100</v>
      </c>
      <c r="H120" s="46" t="s">
        <v>100</v>
      </c>
    </row>
    <row r="121" spans="1:8" x14ac:dyDescent="0.25">
      <c r="A121" s="41" t="s">
        <v>97</v>
      </c>
      <c r="B121" s="42" t="s">
        <v>100</v>
      </c>
      <c r="C121" s="43" t="s">
        <v>100</v>
      </c>
      <c r="D121" s="43" t="s">
        <v>100</v>
      </c>
      <c r="E121" s="43" t="s">
        <v>100</v>
      </c>
      <c r="F121" s="43" t="s">
        <v>100</v>
      </c>
      <c r="G121" s="44" t="s">
        <v>100</v>
      </c>
      <c r="H121" s="46" t="s">
        <v>100</v>
      </c>
    </row>
    <row r="122" spans="1:8" x14ac:dyDescent="0.25">
      <c r="A122" s="41" t="s">
        <v>98</v>
      </c>
      <c r="B122" s="42" t="s">
        <v>100</v>
      </c>
      <c r="C122" s="43" t="s">
        <v>100</v>
      </c>
      <c r="D122" s="43" t="s">
        <v>100</v>
      </c>
      <c r="E122" s="43" t="s">
        <v>100</v>
      </c>
      <c r="F122" s="43" t="s">
        <v>100</v>
      </c>
      <c r="G122" s="44" t="s">
        <v>100</v>
      </c>
      <c r="H122" s="46" t="s">
        <v>100</v>
      </c>
    </row>
    <row r="123" spans="1:8" s="28" customFormat="1" x14ac:dyDescent="0.25">
      <c r="A123" s="17" t="s">
        <v>59</v>
      </c>
      <c r="B123" s="78">
        <f>SUM(B119:B122)</f>
        <v>0</v>
      </c>
      <c r="C123" s="79">
        <f t="shared" ref="C123:H123" si="17">SUM(C119:C122)</f>
        <v>0</v>
      </c>
      <c r="D123" s="79">
        <f t="shared" si="17"/>
        <v>0</v>
      </c>
      <c r="E123" s="79">
        <f t="shared" si="17"/>
        <v>0</v>
      </c>
      <c r="F123" s="79">
        <f t="shared" si="17"/>
        <v>0</v>
      </c>
      <c r="G123" s="80">
        <f t="shared" si="17"/>
        <v>0</v>
      </c>
      <c r="H123" s="84">
        <f t="shared" si="17"/>
        <v>0</v>
      </c>
    </row>
    <row r="124" spans="1:8" x14ac:dyDescent="0.25">
      <c r="A124" s="36"/>
      <c r="B124" s="37"/>
      <c r="C124" s="38"/>
      <c r="D124" s="38"/>
      <c r="E124" s="38"/>
      <c r="F124" s="38"/>
      <c r="G124" s="39"/>
      <c r="H124" s="40"/>
    </row>
    <row r="125" spans="1:8" x14ac:dyDescent="0.25">
      <c r="A125" s="17" t="s">
        <v>79</v>
      </c>
      <c r="B125" s="37"/>
      <c r="C125" s="38"/>
      <c r="D125" s="38"/>
      <c r="E125" s="38"/>
      <c r="F125" s="38"/>
      <c r="G125" s="39"/>
      <c r="H125" s="40"/>
    </row>
    <row r="126" spans="1:8" x14ac:dyDescent="0.25">
      <c r="A126" s="41" t="s">
        <v>95</v>
      </c>
      <c r="B126" s="42" t="s">
        <v>99</v>
      </c>
      <c r="C126" s="43" t="s">
        <v>99</v>
      </c>
      <c r="D126" s="43" t="s">
        <v>99</v>
      </c>
      <c r="E126" s="43" t="s">
        <v>99</v>
      </c>
      <c r="F126" s="43" t="s">
        <v>99</v>
      </c>
      <c r="G126" s="44" t="s">
        <v>99</v>
      </c>
      <c r="H126" s="46" t="s">
        <v>99</v>
      </c>
    </row>
    <row r="127" spans="1:8" x14ac:dyDescent="0.25">
      <c r="A127" s="41" t="s">
        <v>96</v>
      </c>
      <c r="B127" s="42" t="s">
        <v>100</v>
      </c>
      <c r="C127" s="43" t="s">
        <v>100</v>
      </c>
      <c r="D127" s="43" t="s">
        <v>100</v>
      </c>
      <c r="E127" s="43" t="s">
        <v>100</v>
      </c>
      <c r="F127" s="43" t="s">
        <v>100</v>
      </c>
      <c r="G127" s="44" t="s">
        <v>100</v>
      </c>
      <c r="H127" s="46" t="s">
        <v>100</v>
      </c>
    </row>
    <row r="128" spans="1:8" x14ac:dyDescent="0.25">
      <c r="A128" s="41" t="s">
        <v>97</v>
      </c>
      <c r="B128" s="42" t="s">
        <v>100</v>
      </c>
      <c r="C128" s="43" t="s">
        <v>100</v>
      </c>
      <c r="D128" s="43" t="s">
        <v>100</v>
      </c>
      <c r="E128" s="43" t="s">
        <v>100</v>
      </c>
      <c r="F128" s="43" t="s">
        <v>100</v>
      </c>
      <c r="G128" s="44" t="s">
        <v>100</v>
      </c>
      <c r="H128" s="46" t="s">
        <v>100</v>
      </c>
    </row>
    <row r="129" spans="1:8" x14ac:dyDescent="0.25">
      <c r="A129" s="41" t="s">
        <v>98</v>
      </c>
      <c r="B129" s="42" t="s">
        <v>100</v>
      </c>
      <c r="C129" s="43" t="s">
        <v>100</v>
      </c>
      <c r="D129" s="43" t="s">
        <v>100</v>
      </c>
      <c r="E129" s="43" t="s">
        <v>100</v>
      </c>
      <c r="F129" s="43" t="s">
        <v>100</v>
      </c>
      <c r="G129" s="44" t="s">
        <v>100</v>
      </c>
      <c r="H129" s="46" t="s">
        <v>100</v>
      </c>
    </row>
    <row r="130" spans="1:8" s="28" customFormat="1" x14ac:dyDescent="0.25">
      <c r="A130" s="17" t="s">
        <v>59</v>
      </c>
      <c r="B130" s="78">
        <f>SUM(B126:B129)</f>
        <v>0</v>
      </c>
      <c r="C130" s="79">
        <f t="shared" ref="C130:H130" si="18">SUM(C126:C129)</f>
        <v>0</v>
      </c>
      <c r="D130" s="79">
        <f t="shared" si="18"/>
        <v>0</v>
      </c>
      <c r="E130" s="79">
        <f t="shared" si="18"/>
        <v>0</v>
      </c>
      <c r="F130" s="79">
        <f t="shared" si="18"/>
        <v>0</v>
      </c>
      <c r="G130" s="80">
        <f t="shared" si="18"/>
        <v>0</v>
      </c>
      <c r="H130" s="84">
        <f t="shared" si="18"/>
        <v>0</v>
      </c>
    </row>
    <row r="131" spans="1:8" x14ac:dyDescent="0.25">
      <c r="A131" s="36"/>
      <c r="B131" s="37"/>
      <c r="C131" s="38"/>
      <c r="D131" s="38"/>
      <c r="E131" s="38"/>
      <c r="F131" s="38"/>
      <c r="G131" s="39"/>
      <c r="H131" s="40"/>
    </row>
    <row r="132" spans="1:8" x14ac:dyDescent="0.25">
      <c r="A132" s="17" t="s">
        <v>80</v>
      </c>
      <c r="B132" s="37"/>
      <c r="C132" s="38"/>
      <c r="D132" s="38"/>
      <c r="E132" s="38"/>
      <c r="F132" s="38"/>
      <c r="G132" s="39"/>
      <c r="H132" s="40"/>
    </row>
    <row r="133" spans="1:8" x14ac:dyDescent="0.25">
      <c r="A133" s="41" t="s">
        <v>95</v>
      </c>
      <c r="B133" s="42">
        <v>0</v>
      </c>
      <c r="C133" s="43">
        <v>0</v>
      </c>
      <c r="D133" s="43">
        <v>0</v>
      </c>
      <c r="E133" s="43">
        <v>0</v>
      </c>
      <c r="F133" s="43">
        <v>0</v>
      </c>
      <c r="G133" s="44">
        <v>0</v>
      </c>
      <c r="H133" s="46">
        <v>0</v>
      </c>
    </row>
    <row r="134" spans="1:8" x14ac:dyDescent="0.25">
      <c r="A134" s="41" t="s">
        <v>96</v>
      </c>
      <c r="B134" s="42" t="s">
        <v>100</v>
      </c>
      <c r="C134" s="43" t="s">
        <v>100</v>
      </c>
      <c r="D134" s="43" t="s">
        <v>100</v>
      </c>
      <c r="E134" s="43" t="s">
        <v>100</v>
      </c>
      <c r="F134" s="43" t="s">
        <v>100</v>
      </c>
      <c r="G134" s="44" t="s">
        <v>100</v>
      </c>
      <c r="H134" s="46" t="s">
        <v>100</v>
      </c>
    </row>
    <row r="135" spans="1:8" x14ac:dyDescent="0.25">
      <c r="A135" s="41" t="s">
        <v>97</v>
      </c>
      <c r="B135" s="42" t="s">
        <v>100</v>
      </c>
      <c r="C135" s="43" t="s">
        <v>100</v>
      </c>
      <c r="D135" s="43" t="s">
        <v>100</v>
      </c>
      <c r="E135" s="43" t="s">
        <v>100</v>
      </c>
      <c r="F135" s="43" t="s">
        <v>100</v>
      </c>
      <c r="G135" s="44" t="s">
        <v>100</v>
      </c>
      <c r="H135" s="46" t="s">
        <v>100</v>
      </c>
    </row>
    <row r="136" spans="1:8" x14ac:dyDescent="0.25">
      <c r="A136" s="41" t="s">
        <v>98</v>
      </c>
      <c r="B136" s="42" t="s">
        <v>100</v>
      </c>
      <c r="C136" s="43" t="s">
        <v>100</v>
      </c>
      <c r="D136" s="43" t="s">
        <v>100</v>
      </c>
      <c r="E136" s="43" t="s">
        <v>100</v>
      </c>
      <c r="F136" s="43" t="s">
        <v>100</v>
      </c>
      <c r="G136" s="44" t="s">
        <v>100</v>
      </c>
      <c r="H136" s="46" t="s">
        <v>100</v>
      </c>
    </row>
    <row r="137" spans="1:8" s="28" customFormat="1" x14ac:dyDescent="0.25">
      <c r="A137" s="17" t="s">
        <v>59</v>
      </c>
      <c r="B137" s="78">
        <f>SUM(B133:B136)</f>
        <v>0</v>
      </c>
      <c r="C137" s="79">
        <f t="shared" ref="C137:H137" si="19">SUM(C133:C136)</f>
        <v>0</v>
      </c>
      <c r="D137" s="79">
        <f t="shared" si="19"/>
        <v>0</v>
      </c>
      <c r="E137" s="79">
        <f t="shared" si="19"/>
        <v>0</v>
      </c>
      <c r="F137" s="79">
        <f t="shared" si="19"/>
        <v>0</v>
      </c>
      <c r="G137" s="80">
        <f t="shared" si="19"/>
        <v>0</v>
      </c>
      <c r="H137" s="84">
        <f t="shared" si="19"/>
        <v>0</v>
      </c>
    </row>
    <row r="138" spans="1:8" x14ac:dyDescent="0.25">
      <c r="A138" s="36"/>
      <c r="B138" s="37"/>
      <c r="C138" s="38"/>
      <c r="D138" s="38"/>
      <c r="E138" s="38"/>
      <c r="F138" s="38"/>
      <c r="G138" s="39"/>
      <c r="H138" s="40"/>
    </row>
    <row r="139" spans="1:8" x14ac:dyDescent="0.25">
      <c r="A139" s="17" t="s">
        <v>81</v>
      </c>
      <c r="B139" s="37"/>
      <c r="C139" s="38"/>
      <c r="D139" s="38"/>
      <c r="E139" s="38"/>
      <c r="F139" s="38"/>
      <c r="G139" s="39"/>
      <c r="H139" s="40"/>
    </row>
    <row r="140" spans="1:8" x14ac:dyDescent="0.25">
      <c r="A140" s="41" t="s">
        <v>95</v>
      </c>
      <c r="B140" s="42" t="s">
        <v>99</v>
      </c>
      <c r="C140" s="43" t="s">
        <v>99</v>
      </c>
      <c r="D140" s="43" t="s">
        <v>99</v>
      </c>
      <c r="E140" s="43" t="s">
        <v>99</v>
      </c>
      <c r="F140" s="43" t="s">
        <v>99</v>
      </c>
      <c r="G140" s="44" t="s">
        <v>99</v>
      </c>
      <c r="H140" s="46" t="s">
        <v>99</v>
      </c>
    </row>
    <row r="141" spans="1:8" x14ac:dyDescent="0.25">
      <c r="A141" s="41" t="s">
        <v>96</v>
      </c>
      <c r="B141" s="42" t="s">
        <v>100</v>
      </c>
      <c r="C141" s="43" t="s">
        <v>100</v>
      </c>
      <c r="D141" s="43" t="s">
        <v>100</v>
      </c>
      <c r="E141" s="43" t="s">
        <v>100</v>
      </c>
      <c r="F141" s="43" t="s">
        <v>100</v>
      </c>
      <c r="G141" s="44" t="s">
        <v>100</v>
      </c>
      <c r="H141" s="46" t="s">
        <v>100</v>
      </c>
    </row>
    <row r="142" spans="1:8" x14ac:dyDescent="0.25">
      <c r="A142" s="41" t="s">
        <v>97</v>
      </c>
      <c r="B142" s="42" t="s">
        <v>100</v>
      </c>
      <c r="C142" s="43" t="s">
        <v>100</v>
      </c>
      <c r="D142" s="43" t="s">
        <v>100</v>
      </c>
      <c r="E142" s="43" t="s">
        <v>100</v>
      </c>
      <c r="F142" s="43" t="s">
        <v>100</v>
      </c>
      <c r="G142" s="44" t="s">
        <v>100</v>
      </c>
      <c r="H142" s="46" t="s">
        <v>100</v>
      </c>
    </row>
    <row r="143" spans="1:8" x14ac:dyDescent="0.25">
      <c r="A143" s="41" t="s">
        <v>98</v>
      </c>
      <c r="B143" s="42" t="s">
        <v>100</v>
      </c>
      <c r="C143" s="43" t="s">
        <v>100</v>
      </c>
      <c r="D143" s="43" t="s">
        <v>100</v>
      </c>
      <c r="E143" s="43" t="s">
        <v>100</v>
      </c>
      <c r="F143" s="43" t="s">
        <v>100</v>
      </c>
      <c r="G143" s="44" t="s">
        <v>100</v>
      </c>
      <c r="H143" s="46" t="s">
        <v>100</v>
      </c>
    </row>
    <row r="144" spans="1:8" s="28" customFormat="1" x14ac:dyDescent="0.25">
      <c r="A144" s="17" t="s">
        <v>59</v>
      </c>
      <c r="B144" s="78">
        <f>SUM(B140:B143)</f>
        <v>0</v>
      </c>
      <c r="C144" s="79">
        <f t="shared" ref="C144:H144" si="20">SUM(C140:C143)</f>
        <v>0</v>
      </c>
      <c r="D144" s="79">
        <f t="shared" si="20"/>
        <v>0</v>
      </c>
      <c r="E144" s="79">
        <f t="shared" si="20"/>
        <v>0</v>
      </c>
      <c r="F144" s="79">
        <f t="shared" si="20"/>
        <v>0</v>
      </c>
      <c r="G144" s="80">
        <f t="shared" si="20"/>
        <v>0</v>
      </c>
      <c r="H144" s="84">
        <f t="shared" si="20"/>
        <v>0</v>
      </c>
    </row>
    <row r="145" spans="1:8" x14ac:dyDescent="0.25">
      <c r="A145" s="36"/>
      <c r="B145" s="37"/>
      <c r="C145" s="38"/>
      <c r="D145" s="38"/>
      <c r="E145" s="38"/>
      <c r="F145" s="38"/>
      <c r="G145" s="39"/>
      <c r="H145" s="40"/>
    </row>
    <row r="146" spans="1:8" x14ac:dyDescent="0.25">
      <c r="A146" s="17" t="s">
        <v>82</v>
      </c>
      <c r="B146" s="37"/>
      <c r="C146" s="38"/>
      <c r="D146" s="38"/>
      <c r="E146" s="38"/>
      <c r="F146" s="38"/>
      <c r="G146" s="39"/>
      <c r="H146" s="40"/>
    </row>
    <row r="147" spans="1:8" x14ac:dyDescent="0.25">
      <c r="A147" s="41" t="s">
        <v>95</v>
      </c>
      <c r="B147" s="42" t="s">
        <v>99</v>
      </c>
      <c r="C147" s="43" t="s">
        <v>99</v>
      </c>
      <c r="D147" s="43" t="s">
        <v>99</v>
      </c>
      <c r="E147" s="43" t="s">
        <v>99</v>
      </c>
      <c r="F147" s="43" t="s">
        <v>99</v>
      </c>
      <c r="G147" s="44" t="s">
        <v>99</v>
      </c>
      <c r="H147" s="46" t="s">
        <v>99</v>
      </c>
    </row>
    <row r="148" spans="1:8" x14ac:dyDescent="0.25">
      <c r="A148" s="41" t="s">
        <v>96</v>
      </c>
      <c r="B148" s="42" t="s">
        <v>100</v>
      </c>
      <c r="C148" s="43" t="s">
        <v>100</v>
      </c>
      <c r="D148" s="43" t="s">
        <v>100</v>
      </c>
      <c r="E148" s="43" t="s">
        <v>100</v>
      </c>
      <c r="F148" s="43" t="s">
        <v>100</v>
      </c>
      <c r="G148" s="44" t="s">
        <v>100</v>
      </c>
      <c r="H148" s="46" t="s">
        <v>100</v>
      </c>
    </row>
    <row r="149" spans="1:8" x14ac:dyDescent="0.25">
      <c r="A149" s="41" t="s">
        <v>97</v>
      </c>
      <c r="B149" s="42" t="s">
        <v>100</v>
      </c>
      <c r="C149" s="43" t="s">
        <v>100</v>
      </c>
      <c r="D149" s="43" t="s">
        <v>100</v>
      </c>
      <c r="E149" s="43" t="s">
        <v>100</v>
      </c>
      <c r="F149" s="43" t="s">
        <v>100</v>
      </c>
      <c r="G149" s="44" t="s">
        <v>100</v>
      </c>
      <c r="H149" s="46" t="s">
        <v>100</v>
      </c>
    </row>
    <row r="150" spans="1:8" x14ac:dyDescent="0.25">
      <c r="A150" s="41" t="s">
        <v>98</v>
      </c>
      <c r="B150" s="42" t="s">
        <v>100</v>
      </c>
      <c r="C150" s="43" t="s">
        <v>100</v>
      </c>
      <c r="D150" s="43" t="s">
        <v>100</v>
      </c>
      <c r="E150" s="43" t="s">
        <v>100</v>
      </c>
      <c r="F150" s="43" t="s">
        <v>100</v>
      </c>
      <c r="G150" s="44" t="s">
        <v>100</v>
      </c>
      <c r="H150" s="46" t="s">
        <v>100</v>
      </c>
    </row>
    <row r="151" spans="1:8" s="28" customFormat="1" x14ac:dyDescent="0.25">
      <c r="A151" s="17" t="s">
        <v>59</v>
      </c>
      <c r="B151" s="78">
        <f>SUM(B147:B150)</f>
        <v>0</v>
      </c>
      <c r="C151" s="79">
        <f t="shared" ref="C151:H151" si="21">SUM(C147:C150)</f>
        <v>0</v>
      </c>
      <c r="D151" s="79">
        <f t="shared" si="21"/>
        <v>0</v>
      </c>
      <c r="E151" s="79">
        <f t="shared" si="21"/>
        <v>0</v>
      </c>
      <c r="F151" s="79">
        <f t="shared" si="21"/>
        <v>0</v>
      </c>
      <c r="G151" s="80">
        <f t="shared" si="21"/>
        <v>0</v>
      </c>
      <c r="H151" s="84">
        <f t="shared" si="21"/>
        <v>0</v>
      </c>
    </row>
    <row r="152" spans="1:8" x14ac:dyDescent="0.25">
      <c r="A152" s="36"/>
      <c r="B152" s="37"/>
      <c r="C152" s="38"/>
      <c r="D152" s="38"/>
      <c r="E152" s="38"/>
      <c r="F152" s="38"/>
      <c r="G152" s="39"/>
      <c r="H152" s="40"/>
    </row>
    <row r="153" spans="1:8" x14ac:dyDescent="0.25">
      <c r="A153" s="17" t="s">
        <v>90</v>
      </c>
      <c r="B153" s="37"/>
      <c r="C153" s="38"/>
      <c r="D153" s="38"/>
      <c r="E153" s="38"/>
      <c r="F153" s="38"/>
      <c r="G153" s="39"/>
      <c r="H153" s="40"/>
    </row>
    <row r="154" spans="1:8" x14ac:dyDescent="0.25">
      <c r="A154" s="41" t="s">
        <v>95</v>
      </c>
      <c r="B154" s="42" t="s">
        <v>99</v>
      </c>
      <c r="C154" s="43" t="s">
        <v>99</v>
      </c>
      <c r="D154" s="43" t="s">
        <v>99</v>
      </c>
      <c r="E154" s="43" t="s">
        <v>99</v>
      </c>
      <c r="F154" s="43" t="s">
        <v>99</v>
      </c>
      <c r="G154" s="44" t="s">
        <v>99</v>
      </c>
      <c r="H154" s="46" t="s">
        <v>99</v>
      </c>
    </row>
    <row r="155" spans="1:8" x14ac:dyDescent="0.25">
      <c r="A155" s="41" t="s">
        <v>96</v>
      </c>
      <c r="B155" s="42" t="s">
        <v>100</v>
      </c>
      <c r="C155" s="43" t="s">
        <v>100</v>
      </c>
      <c r="D155" s="43" t="s">
        <v>100</v>
      </c>
      <c r="E155" s="43" t="s">
        <v>100</v>
      </c>
      <c r="F155" s="43" t="s">
        <v>100</v>
      </c>
      <c r="G155" s="44" t="s">
        <v>100</v>
      </c>
      <c r="H155" s="46" t="s">
        <v>100</v>
      </c>
    </row>
    <row r="156" spans="1:8" x14ac:dyDescent="0.25">
      <c r="A156" s="41" t="s">
        <v>97</v>
      </c>
      <c r="B156" s="42" t="s">
        <v>100</v>
      </c>
      <c r="C156" s="43" t="s">
        <v>100</v>
      </c>
      <c r="D156" s="43" t="s">
        <v>100</v>
      </c>
      <c r="E156" s="43" t="s">
        <v>100</v>
      </c>
      <c r="F156" s="43" t="s">
        <v>100</v>
      </c>
      <c r="G156" s="44" t="s">
        <v>100</v>
      </c>
      <c r="H156" s="46" t="s">
        <v>100</v>
      </c>
    </row>
    <row r="157" spans="1:8" x14ac:dyDescent="0.25">
      <c r="A157" s="41" t="s">
        <v>98</v>
      </c>
      <c r="B157" s="42" t="s">
        <v>100</v>
      </c>
      <c r="C157" s="43" t="s">
        <v>100</v>
      </c>
      <c r="D157" s="43" t="s">
        <v>100</v>
      </c>
      <c r="E157" s="43" t="s">
        <v>100</v>
      </c>
      <c r="F157" s="43" t="s">
        <v>100</v>
      </c>
      <c r="G157" s="44" t="s">
        <v>100</v>
      </c>
      <c r="H157" s="46" t="s">
        <v>100</v>
      </c>
    </row>
    <row r="158" spans="1:8" s="28" customFormat="1" x14ac:dyDescent="0.25">
      <c r="A158" s="17" t="s">
        <v>59</v>
      </c>
      <c r="B158" s="78">
        <f>SUM(B154:B157)</f>
        <v>0</v>
      </c>
      <c r="C158" s="79">
        <f t="shared" ref="C158:H158" si="22">SUM(C154:C157)</f>
        <v>0</v>
      </c>
      <c r="D158" s="79">
        <f t="shared" si="22"/>
        <v>0</v>
      </c>
      <c r="E158" s="79">
        <f t="shared" si="22"/>
        <v>0</v>
      </c>
      <c r="F158" s="79">
        <f t="shared" si="22"/>
        <v>0</v>
      </c>
      <c r="G158" s="80">
        <f t="shared" si="22"/>
        <v>0</v>
      </c>
      <c r="H158" s="84">
        <f t="shared" si="22"/>
        <v>0</v>
      </c>
    </row>
    <row r="159" spans="1:8" s="28" customFormat="1" x14ac:dyDescent="0.25">
      <c r="A159" s="17"/>
      <c r="B159" s="78"/>
      <c r="C159" s="79"/>
      <c r="D159" s="79"/>
      <c r="E159" s="79"/>
      <c r="F159" s="79"/>
      <c r="G159" s="80"/>
      <c r="H159" s="84"/>
    </row>
    <row r="160" spans="1:8" x14ac:dyDescent="0.25">
      <c r="A160" s="17" t="s">
        <v>91</v>
      </c>
      <c r="B160" s="37"/>
      <c r="C160" s="38"/>
      <c r="D160" s="38"/>
      <c r="E160" s="38"/>
      <c r="F160" s="38"/>
      <c r="G160" s="39"/>
      <c r="H160" s="40"/>
    </row>
    <row r="161" spans="1:8" x14ac:dyDescent="0.25">
      <c r="A161" s="41" t="s">
        <v>95</v>
      </c>
      <c r="B161" s="42" t="s">
        <v>99</v>
      </c>
      <c r="C161" s="43" t="s">
        <v>99</v>
      </c>
      <c r="D161" s="43" t="s">
        <v>99</v>
      </c>
      <c r="E161" s="43" t="s">
        <v>99</v>
      </c>
      <c r="F161" s="43" t="s">
        <v>99</v>
      </c>
      <c r="G161" s="44" t="s">
        <v>99</v>
      </c>
      <c r="H161" s="46" t="s">
        <v>99</v>
      </c>
    </row>
    <row r="162" spans="1:8" x14ac:dyDescent="0.25">
      <c r="A162" s="41" t="s">
        <v>96</v>
      </c>
      <c r="B162" s="42" t="s">
        <v>100</v>
      </c>
      <c r="C162" s="43" t="s">
        <v>100</v>
      </c>
      <c r="D162" s="43" t="s">
        <v>100</v>
      </c>
      <c r="E162" s="43" t="s">
        <v>100</v>
      </c>
      <c r="F162" s="43" t="s">
        <v>100</v>
      </c>
      <c r="G162" s="44" t="s">
        <v>100</v>
      </c>
      <c r="H162" s="46" t="s">
        <v>100</v>
      </c>
    </row>
    <row r="163" spans="1:8" x14ac:dyDescent="0.25">
      <c r="A163" s="41" t="s">
        <v>97</v>
      </c>
      <c r="B163" s="42" t="s">
        <v>100</v>
      </c>
      <c r="C163" s="43" t="s">
        <v>100</v>
      </c>
      <c r="D163" s="43" t="s">
        <v>100</v>
      </c>
      <c r="E163" s="43" t="s">
        <v>100</v>
      </c>
      <c r="F163" s="43" t="s">
        <v>100</v>
      </c>
      <c r="G163" s="44" t="s">
        <v>100</v>
      </c>
      <c r="H163" s="46" t="s">
        <v>100</v>
      </c>
    </row>
    <row r="164" spans="1:8" x14ac:dyDescent="0.25">
      <c r="A164" s="41" t="s">
        <v>98</v>
      </c>
      <c r="B164" s="42" t="s">
        <v>100</v>
      </c>
      <c r="C164" s="43" t="s">
        <v>100</v>
      </c>
      <c r="D164" s="43" t="s">
        <v>100</v>
      </c>
      <c r="E164" s="43" t="s">
        <v>100</v>
      </c>
      <c r="F164" s="43" t="s">
        <v>100</v>
      </c>
      <c r="G164" s="44" t="s">
        <v>100</v>
      </c>
      <c r="H164" s="46" t="s">
        <v>100</v>
      </c>
    </row>
    <row r="165" spans="1:8" x14ac:dyDescent="0.25">
      <c r="A165" s="17" t="s">
        <v>59</v>
      </c>
      <c r="B165" s="78">
        <f>SUM(B161:B164)</f>
        <v>0</v>
      </c>
      <c r="C165" s="79">
        <f t="shared" ref="C165:H165" si="23">SUM(C161:C164)</f>
        <v>0</v>
      </c>
      <c r="D165" s="79">
        <f t="shared" si="23"/>
        <v>0</v>
      </c>
      <c r="E165" s="79">
        <f t="shared" si="23"/>
        <v>0</v>
      </c>
      <c r="F165" s="79">
        <f t="shared" si="23"/>
        <v>0</v>
      </c>
      <c r="G165" s="80">
        <f t="shared" si="23"/>
        <v>0</v>
      </c>
      <c r="H165" s="84">
        <f t="shared" si="23"/>
        <v>0</v>
      </c>
    </row>
    <row r="166" spans="1:8" x14ac:dyDescent="0.25">
      <c r="A166" s="36"/>
      <c r="B166" s="37"/>
      <c r="C166" s="38"/>
      <c r="D166" s="38"/>
      <c r="E166" s="38"/>
      <c r="F166" s="38"/>
      <c r="G166" s="39"/>
      <c r="H166" s="40"/>
    </row>
    <row r="167" spans="1:8" x14ac:dyDescent="0.25">
      <c r="A167" s="17" t="s">
        <v>83</v>
      </c>
      <c r="B167" s="37"/>
      <c r="C167" s="38"/>
      <c r="D167" s="38"/>
      <c r="E167" s="38"/>
      <c r="F167" s="38"/>
      <c r="G167" s="39"/>
      <c r="H167" s="40"/>
    </row>
    <row r="168" spans="1:8" x14ac:dyDescent="0.25">
      <c r="A168" s="41" t="s">
        <v>95</v>
      </c>
      <c r="B168" s="42" t="s">
        <v>99</v>
      </c>
      <c r="C168" s="43" t="s">
        <v>99</v>
      </c>
      <c r="D168" s="43" t="s">
        <v>99</v>
      </c>
      <c r="E168" s="43" t="s">
        <v>99</v>
      </c>
      <c r="F168" s="43" t="s">
        <v>99</v>
      </c>
      <c r="G168" s="44" t="s">
        <v>99</v>
      </c>
      <c r="H168" s="46" t="s">
        <v>99</v>
      </c>
    </row>
    <row r="169" spans="1:8" x14ac:dyDescent="0.25">
      <c r="A169" s="41" t="s">
        <v>96</v>
      </c>
      <c r="B169" s="42" t="s">
        <v>100</v>
      </c>
      <c r="C169" s="43" t="s">
        <v>100</v>
      </c>
      <c r="D169" s="43" t="s">
        <v>100</v>
      </c>
      <c r="E169" s="43" t="s">
        <v>100</v>
      </c>
      <c r="F169" s="43" t="s">
        <v>100</v>
      </c>
      <c r="G169" s="44" t="s">
        <v>100</v>
      </c>
      <c r="H169" s="46" t="s">
        <v>100</v>
      </c>
    </row>
    <row r="170" spans="1:8" x14ac:dyDescent="0.25">
      <c r="A170" s="41" t="s">
        <v>97</v>
      </c>
      <c r="B170" s="42" t="s">
        <v>100</v>
      </c>
      <c r="C170" s="43" t="s">
        <v>100</v>
      </c>
      <c r="D170" s="43" t="s">
        <v>100</v>
      </c>
      <c r="E170" s="43" t="s">
        <v>100</v>
      </c>
      <c r="F170" s="43" t="s">
        <v>100</v>
      </c>
      <c r="G170" s="44" t="s">
        <v>100</v>
      </c>
      <c r="H170" s="46" t="s">
        <v>100</v>
      </c>
    </row>
    <row r="171" spans="1:8" x14ac:dyDescent="0.25">
      <c r="A171" s="41" t="s">
        <v>98</v>
      </c>
      <c r="B171" s="42" t="s">
        <v>100</v>
      </c>
      <c r="C171" s="43" t="s">
        <v>100</v>
      </c>
      <c r="D171" s="43" t="s">
        <v>100</v>
      </c>
      <c r="E171" s="43" t="s">
        <v>100</v>
      </c>
      <c r="F171" s="43" t="s">
        <v>100</v>
      </c>
      <c r="G171" s="44" t="s">
        <v>100</v>
      </c>
      <c r="H171" s="46" t="s">
        <v>100</v>
      </c>
    </row>
    <row r="172" spans="1:8" s="28" customFormat="1" x14ac:dyDescent="0.25">
      <c r="A172" s="17" t="s">
        <v>59</v>
      </c>
      <c r="B172" s="78">
        <f>SUM(B168:B171)</f>
        <v>0</v>
      </c>
      <c r="C172" s="79">
        <f t="shared" ref="C172:H172" si="24">SUM(C168:C171)</f>
        <v>0</v>
      </c>
      <c r="D172" s="79">
        <f t="shared" si="24"/>
        <v>0</v>
      </c>
      <c r="E172" s="79">
        <f t="shared" si="24"/>
        <v>0</v>
      </c>
      <c r="F172" s="79">
        <f t="shared" si="24"/>
        <v>0</v>
      </c>
      <c r="G172" s="80">
        <f t="shared" si="24"/>
        <v>0</v>
      </c>
      <c r="H172" s="84">
        <f t="shared" si="24"/>
        <v>0</v>
      </c>
    </row>
    <row r="173" spans="1:8" x14ac:dyDescent="0.25">
      <c r="A173" s="36"/>
      <c r="B173" s="37"/>
      <c r="C173" s="38"/>
      <c r="D173" s="38"/>
      <c r="E173" s="38"/>
      <c r="F173" s="38"/>
      <c r="G173" s="39"/>
      <c r="H173" s="40"/>
    </row>
    <row r="174" spans="1:8" x14ac:dyDescent="0.25">
      <c r="A174" s="17" t="s">
        <v>84</v>
      </c>
      <c r="B174" s="37"/>
      <c r="C174" s="38"/>
      <c r="D174" s="38"/>
      <c r="E174" s="38"/>
      <c r="F174" s="38"/>
      <c r="G174" s="39"/>
      <c r="H174" s="40"/>
    </row>
    <row r="175" spans="1:8" x14ac:dyDescent="0.25">
      <c r="A175" s="41" t="s">
        <v>95</v>
      </c>
      <c r="B175" s="42" t="s">
        <v>99</v>
      </c>
      <c r="C175" s="43" t="s">
        <v>99</v>
      </c>
      <c r="D175" s="43" t="s">
        <v>99</v>
      </c>
      <c r="E175" s="43" t="s">
        <v>99</v>
      </c>
      <c r="F175" s="43" t="s">
        <v>99</v>
      </c>
      <c r="G175" s="44" t="s">
        <v>99</v>
      </c>
      <c r="H175" s="46" t="s">
        <v>99</v>
      </c>
    </row>
    <row r="176" spans="1:8" x14ac:dyDescent="0.25">
      <c r="A176" s="41" t="s">
        <v>96</v>
      </c>
      <c r="B176" s="42" t="s">
        <v>100</v>
      </c>
      <c r="C176" s="43" t="s">
        <v>100</v>
      </c>
      <c r="D176" s="43" t="s">
        <v>100</v>
      </c>
      <c r="E176" s="43" t="s">
        <v>100</v>
      </c>
      <c r="F176" s="43" t="s">
        <v>100</v>
      </c>
      <c r="G176" s="44" t="s">
        <v>100</v>
      </c>
      <c r="H176" s="46" t="s">
        <v>100</v>
      </c>
    </row>
    <row r="177" spans="1:8" x14ac:dyDescent="0.25">
      <c r="A177" s="41" t="s">
        <v>97</v>
      </c>
      <c r="B177" s="42" t="s">
        <v>100</v>
      </c>
      <c r="C177" s="43" t="s">
        <v>100</v>
      </c>
      <c r="D177" s="43" t="s">
        <v>100</v>
      </c>
      <c r="E177" s="43" t="s">
        <v>100</v>
      </c>
      <c r="F177" s="43" t="s">
        <v>100</v>
      </c>
      <c r="G177" s="44" t="s">
        <v>100</v>
      </c>
      <c r="H177" s="46" t="s">
        <v>100</v>
      </c>
    </row>
    <row r="178" spans="1:8" x14ac:dyDescent="0.25">
      <c r="A178" s="41" t="s">
        <v>98</v>
      </c>
      <c r="B178" s="42" t="s">
        <v>100</v>
      </c>
      <c r="C178" s="43" t="s">
        <v>100</v>
      </c>
      <c r="D178" s="43" t="s">
        <v>100</v>
      </c>
      <c r="E178" s="43" t="s">
        <v>100</v>
      </c>
      <c r="F178" s="43" t="s">
        <v>100</v>
      </c>
      <c r="G178" s="44" t="s">
        <v>100</v>
      </c>
      <c r="H178" s="46" t="s">
        <v>100</v>
      </c>
    </row>
    <row r="179" spans="1:8" s="28" customFormat="1" x14ac:dyDescent="0.25">
      <c r="A179" s="17" t="s">
        <v>59</v>
      </c>
      <c r="B179" s="78">
        <f>SUM(B175:B178)</f>
        <v>0</v>
      </c>
      <c r="C179" s="79">
        <f t="shared" ref="C179:H179" si="25">SUM(C175:C178)</f>
        <v>0</v>
      </c>
      <c r="D179" s="79">
        <f t="shared" si="25"/>
        <v>0</v>
      </c>
      <c r="E179" s="79">
        <f t="shared" si="25"/>
        <v>0</v>
      </c>
      <c r="F179" s="79">
        <f t="shared" si="25"/>
        <v>0</v>
      </c>
      <c r="G179" s="80">
        <f t="shared" si="25"/>
        <v>0</v>
      </c>
      <c r="H179" s="84">
        <f t="shared" si="25"/>
        <v>0</v>
      </c>
    </row>
    <row r="180" spans="1:8" x14ac:dyDescent="0.25">
      <c r="A180" s="36"/>
      <c r="B180" s="37"/>
      <c r="C180" s="38"/>
      <c r="D180" s="38"/>
      <c r="E180" s="38"/>
      <c r="F180" s="38"/>
      <c r="G180" s="39"/>
      <c r="H180" s="40"/>
    </row>
    <row r="181" spans="1:8" x14ac:dyDescent="0.25">
      <c r="A181" s="17" t="s">
        <v>85</v>
      </c>
      <c r="B181" s="37"/>
      <c r="C181" s="38"/>
      <c r="D181" s="38"/>
      <c r="E181" s="38"/>
      <c r="F181" s="38"/>
      <c r="G181" s="39"/>
      <c r="H181" s="40"/>
    </row>
    <row r="182" spans="1:8" x14ac:dyDescent="0.25">
      <c r="A182" s="41" t="s">
        <v>95</v>
      </c>
      <c r="B182" s="42">
        <v>0</v>
      </c>
      <c r="C182" s="43">
        <v>0</v>
      </c>
      <c r="D182" s="43">
        <v>0</v>
      </c>
      <c r="E182" s="43">
        <v>0</v>
      </c>
      <c r="F182" s="43">
        <v>0</v>
      </c>
      <c r="G182" s="44">
        <v>0</v>
      </c>
      <c r="H182" s="46">
        <v>0</v>
      </c>
    </row>
    <row r="183" spans="1:8" x14ac:dyDescent="0.25">
      <c r="A183" s="41" t="s">
        <v>96</v>
      </c>
      <c r="B183" s="42" t="s">
        <v>100</v>
      </c>
      <c r="C183" s="43" t="s">
        <v>100</v>
      </c>
      <c r="D183" s="43" t="s">
        <v>100</v>
      </c>
      <c r="E183" s="43" t="s">
        <v>100</v>
      </c>
      <c r="F183" s="43" t="s">
        <v>100</v>
      </c>
      <c r="G183" s="44" t="s">
        <v>100</v>
      </c>
      <c r="H183" s="46" t="s">
        <v>100</v>
      </c>
    </row>
    <row r="184" spans="1:8" x14ac:dyDescent="0.25">
      <c r="A184" s="41" t="s">
        <v>97</v>
      </c>
      <c r="B184" s="42" t="s">
        <v>100</v>
      </c>
      <c r="C184" s="43" t="s">
        <v>100</v>
      </c>
      <c r="D184" s="43" t="s">
        <v>100</v>
      </c>
      <c r="E184" s="43" t="s">
        <v>100</v>
      </c>
      <c r="F184" s="43" t="s">
        <v>100</v>
      </c>
      <c r="G184" s="44" t="s">
        <v>100</v>
      </c>
      <c r="H184" s="46" t="s">
        <v>100</v>
      </c>
    </row>
    <row r="185" spans="1:8" x14ac:dyDescent="0.25">
      <c r="A185" s="41" t="s">
        <v>98</v>
      </c>
      <c r="B185" s="42" t="s">
        <v>100</v>
      </c>
      <c r="C185" s="43" t="s">
        <v>100</v>
      </c>
      <c r="D185" s="43" t="s">
        <v>100</v>
      </c>
      <c r="E185" s="43" t="s">
        <v>100</v>
      </c>
      <c r="F185" s="43" t="s">
        <v>100</v>
      </c>
      <c r="G185" s="44" t="s">
        <v>100</v>
      </c>
      <c r="H185" s="46" t="s">
        <v>100</v>
      </c>
    </row>
    <row r="186" spans="1:8" s="28" customFormat="1" x14ac:dyDescent="0.25">
      <c r="A186" s="17" t="s">
        <v>59</v>
      </c>
      <c r="B186" s="78">
        <f>SUM(B182:B185)</f>
        <v>0</v>
      </c>
      <c r="C186" s="79">
        <f t="shared" ref="C186:H186" si="26">SUM(C182:C185)</f>
        <v>0</v>
      </c>
      <c r="D186" s="79">
        <f t="shared" si="26"/>
        <v>0</v>
      </c>
      <c r="E186" s="79">
        <f t="shared" si="26"/>
        <v>0</v>
      </c>
      <c r="F186" s="79">
        <f t="shared" si="26"/>
        <v>0</v>
      </c>
      <c r="G186" s="80">
        <f t="shared" si="26"/>
        <v>0</v>
      </c>
      <c r="H186" s="84">
        <f t="shared" si="26"/>
        <v>0</v>
      </c>
    </row>
    <row r="187" spans="1:8" x14ac:dyDescent="0.25">
      <c r="A187" s="36"/>
      <c r="B187" s="37"/>
      <c r="C187" s="38"/>
      <c r="D187" s="38"/>
      <c r="E187" s="38"/>
      <c r="F187" s="38"/>
      <c r="G187" s="39"/>
      <c r="H187" s="40"/>
    </row>
    <row r="188" spans="1:8" x14ac:dyDescent="0.25">
      <c r="A188" s="17" t="s">
        <v>86</v>
      </c>
      <c r="B188" s="37"/>
      <c r="C188" s="38"/>
      <c r="D188" s="38"/>
      <c r="E188" s="38"/>
      <c r="F188" s="38"/>
      <c r="G188" s="39"/>
      <c r="H188" s="40"/>
    </row>
    <row r="189" spans="1:8" x14ac:dyDescent="0.25">
      <c r="A189" s="41" t="s">
        <v>95</v>
      </c>
      <c r="B189" s="42">
        <v>0</v>
      </c>
      <c r="C189" s="43">
        <v>0</v>
      </c>
      <c r="D189" s="43">
        <v>0</v>
      </c>
      <c r="E189" s="43">
        <v>0</v>
      </c>
      <c r="F189" s="43">
        <v>0</v>
      </c>
      <c r="G189" s="44">
        <v>0</v>
      </c>
      <c r="H189" s="46">
        <v>1602</v>
      </c>
    </row>
    <row r="190" spans="1:8" x14ac:dyDescent="0.25">
      <c r="A190" s="41" t="s">
        <v>96</v>
      </c>
      <c r="B190" s="42" t="s">
        <v>100</v>
      </c>
      <c r="C190" s="43" t="s">
        <v>100</v>
      </c>
      <c r="D190" s="43" t="s">
        <v>100</v>
      </c>
      <c r="E190" s="43" t="s">
        <v>100</v>
      </c>
      <c r="F190" s="43" t="s">
        <v>100</v>
      </c>
      <c r="G190" s="44" t="s">
        <v>100</v>
      </c>
      <c r="H190" s="46" t="s">
        <v>100</v>
      </c>
    </row>
    <row r="191" spans="1:8" x14ac:dyDescent="0.25">
      <c r="A191" s="41" t="s">
        <v>97</v>
      </c>
      <c r="B191" s="42" t="s">
        <v>100</v>
      </c>
      <c r="C191" s="43" t="s">
        <v>100</v>
      </c>
      <c r="D191" s="43" t="s">
        <v>100</v>
      </c>
      <c r="E191" s="43" t="s">
        <v>100</v>
      </c>
      <c r="F191" s="43" t="s">
        <v>100</v>
      </c>
      <c r="G191" s="44" t="s">
        <v>100</v>
      </c>
      <c r="H191" s="46" t="s">
        <v>100</v>
      </c>
    </row>
    <row r="192" spans="1:8" x14ac:dyDescent="0.25">
      <c r="A192" s="41" t="s">
        <v>98</v>
      </c>
      <c r="B192" s="42" t="s">
        <v>100</v>
      </c>
      <c r="C192" s="43" t="s">
        <v>100</v>
      </c>
      <c r="D192" s="43" t="s">
        <v>100</v>
      </c>
      <c r="E192" s="43" t="s">
        <v>100</v>
      </c>
      <c r="F192" s="43" t="s">
        <v>100</v>
      </c>
      <c r="G192" s="44" t="s">
        <v>100</v>
      </c>
      <c r="H192" s="46" t="s">
        <v>100</v>
      </c>
    </row>
    <row r="193" spans="1:8" s="28" customFormat="1" x14ac:dyDescent="0.25">
      <c r="A193" s="17" t="s">
        <v>59</v>
      </c>
      <c r="B193" s="78">
        <f>SUM(B189:B192)</f>
        <v>0</v>
      </c>
      <c r="C193" s="79">
        <f t="shared" ref="C193:H193" si="27">SUM(C189:C192)</f>
        <v>0</v>
      </c>
      <c r="D193" s="79">
        <f t="shared" si="27"/>
        <v>0</v>
      </c>
      <c r="E193" s="79">
        <f t="shared" si="27"/>
        <v>0</v>
      </c>
      <c r="F193" s="79">
        <f t="shared" si="27"/>
        <v>0</v>
      </c>
      <c r="G193" s="80">
        <f t="shared" si="27"/>
        <v>0</v>
      </c>
      <c r="H193" s="84">
        <f t="shared" si="27"/>
        <v>1602</v>
      </c>
    </row>
    <row r="194" spans="1:8" x14ac:dyDescent="0.25">
      <c r="A194" s="36"/>
      <c r="B194" s="37"/>
      <c r="C194" s="38"/>
      <c r="D194" s="38"/>
      <c r="E194" s="38"/>
      <c r="F194" s="38"/>
      <c r="G194" s="39"/>
      <c r="H194" s="40"/>
    </row>
    <row r="195" spans="1:8" x14ac:dyDescent="0.25">
      <c r="A195" s="17" t="s">
        <v>87</v>
      </c>
      <c r="B195" s="37"/>
      <c r="C195" s="38"/>
      <c r="D195" s="38"/>
      <c r="E195" s="38"/>
      <c r="F195" s="38"/>
      <c r="G195" s="39"/>
      <c r="H195" s="40"/>
    </row>
    <row r="196" spans="1:8" x14ac:dyDescent="0.25">
      <c r="A196" s="41" t="s">
        <v>95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  <c r="H196" s="46">
        <v>2573</v>
      </c>
    </row>
    <row r="197" spans="1:8" x14ac:dyDescent="0.25">
      <c r="A197" s="41" t="s">
        <v>96</v>
      </c>
      <c r="B197" s="42" t="s">
        <v>100</v>
      </c>
      <c r="C197" s="43" t="s">
        <v>100</v>
      </c>
      <c r="D197" s="43" t="s">
        <v>100</v>
      </c>
      <c r="E197" s="43" t="s">
        <v>100</v>
      </c>
      <c r="F197" s="43" t="s">
        <v>100</v>
      </c>
      <c r="G197" s="44" t="s">
        <v>100</v>
      </c>
      <c r="H197" s="46" t="s">
        <v>100</v>
      </c>
    </row>
    <row r="198" spans="1:8" x14ac:dyDescent="0.25">
      <c r="A198" s="41" t="s">
        <v>97</v>
      </c>
      <c r="B198" s="42" t="s">
        <v>100</v>
      </c>
      <c r="C198" s="43" t="s">
        <v>100</v>
      </c>
      <c r="D198" s="43" t="s">
        <v>100</v>
      </c>
      <c r="E198" s="43" t="s">
        <v>100</v>
      </c>
      <c r="F198" s="43" t="s">
        <v>100</v>
      </c>
      <c r="G198" s="44" t="s">
        <v>100</v>
      </c>
      <c r="H198" s="46" t="s">
        <v>100</v>
      </c>
    </row>
    <row r="199" spans="1:8" x14ac:dyDescent="0.25">
      <c r="A199" s="41" t="s">
        <v>98</v>
      </c>
      <c r="B199" s="42" t="s">
        <v>100</v>
      </c>
      <c r="C199" s="43" t="s">
        <v>100</v>
      </c>
      <c r="D199" s="43" t="s">
        <v>100</v>
      </c>
      <c r="E199" s="43" t="s">
        <v>100</v>
      </c>
      <c r="F199" s="43" t="s">
        <v>100</v>
      </c>
      <c r="G199" s="44" t="s">
        <v>100</v>
      </c>
      <c r="H199" s="46" t="s">
        <v>100</v>
      </c>
    </row>
    <row r="200" spans="1:8" s="28" customFormat="1" x14ac:dyDescent="0.25">
      <c r="A200" s="17" t="s">
        <v>59</v>
      </c>
      <c r="B200" s="78">
        <f>SUM(B196:B199)</f>
        <v>0</v>
      </c>
      <c r="C200" s="79">
        <f t="shared" ref="C200:H200" si="28">SUM(C196:C199)</f>
        <v>0</v>
      </c>
      <c r="D200" s="79">
        <f t="shared" si="28"/>
        <v>0</v>
      </c>
      <c r="E200" s="79">
        <f t="shared" si="28"/>
        <v>0</v>
      </c>
      <c r="F200" s="79">
        <f t="shared" si="28"/>
        <v>0</v>
      </c>
      <c r="G200" s="80">
        <f t="shared" si="28"/>
        <v>0</v>
      </c>
      <c r="H200" s="84">
        <f t="shared" si="28"/>
        <v>2573</v>
      </c>
    </row>
    <row r="201" spans="1:8" x14ac:dyDescent="0.25">
      <c r="A201" s="36"/>
      <c r="B201" s="42"/>
      <c r="C201" s="43"/>
      <c r="D201" s="43"/>
      <c r="E201" s="43"/>
      <c r="F201" s="43"/>
      <c r="G201" s="44"/>
      <c r="H201" s="46"/>
    </row>
    <row r="202" spans="1:8" x14ac:dyDescent="0.25">
      <c r="A202" s="17" t="s">
        <v>88</v>
      </c>
      <c r="B202" s="37"/>
      <c r="C202" s="38"/>
      <c r="D202" s="38"/>
      <c r="E202" s="38"/>
      <c r="F202" s="38"/>
      <c r="G202" s="39"/>
      <c r="H202" s="40"/>
    </row>
    <row r="203" spans="1:8" s="28" customFormat="1" x14ac:dyDescent="0.25">
      <c r="A203" s="41" t="s">
        <v>95</v>
      </c>
      <c r="B203" s="42">
        <v>0</v>
      </c>
      <c r="C203" s="43">
        <v>0</v>
      </c>
      <c r="D203" s="43">
        <v>0</v>
      </c>
      <c r="E203" s="43">
        <v>0</v>
      </c>
      <c r="F203" s="43">
        <v>0</v>
      </c>
      <c r="G203" s="44">
        <v>0</v>
      </c>
      <c r="H203" s="46">
        <v>0</v>
      </c>
    </row>
    <row r="204" spans="1:8" x14ac:dyDescent="0.25">
      <c r="A204" s="41" t="s">
        <v>96</v>
      </c>
      <c r="B204" s="42" t="s">
        <v>100</v>
      </c>
      <c r="C204" s="43" t="s">
        <v>100</v>
      </c>
      <c r="D204" s="43" t="s">
        <v>100</v>
      </c>
      <c r="E204" s="43" t="s">
        <v>100</v>
      </c>
      <c r="F204" s="43" t="s">
        <v>100</v>
      </c>
      <c r="G204" s="44" t="s">
        <v>100</v>
      </c>
      <c r="H204" s="46" t="s">
        <v>100</v>
      </c>
    </row>
    <row r="205" spans="1:8" x14ac:dyDescent="0.25">
      <c r="A205" s="41" t="s">
        <v>97</v>
      </c>
      <c r="B205" s="42" t="s">
        <v>100</v>
      </c>
      <c r="C205" s="43" t="s">
        <v>100</v>
      </c>
      <c r="D205" s="43" t="s">
        <v>100</v>
      </c>
      <c r="E205" s="43" t="s">
        <v>100</v>
      </c>
      <c r="F205" s="43" t="s">
        <v>100</v>
      </c>
      <c r="G205" s="44" t="s">
        <v>100</v>
      </c>
      <c r="H205" s="46" t="s">
        <v>100</v>
      </c>
    </row>
    <row r="206" spans="1:8" x14ac:dyDescent="0.25">
      <c r="A206" s="41" t="s">
        <v>98</v>
      </c>
      <c r="B206" s="42" t="s">
        <v>100</v>
      </c>
      <c r="C206" s="43" t="s">
        <v>100</v>
      </c>
      <c r="D206" s="43" t="s">
        <v>100</v>
      </c>
      <c r="E206" s="43" t="s">
        <v>100</v>
      </c>
      <c r="F206" s="43" t="s">
        <v>100</v>
      </c>
      <c r="G206" s="44" t="s">
        <v>100</v>
      </c>
      <c r="H206" s="46" t="s">
        <v>100</v>
      </c>
    </row>
    <row r="207" spans="1:8" ht="15.75" thickBot="1" x14ac:dyDescent="0.3">
      <c r="A207" s="62" t="s">
        <v>59</v>
      </c>
      <c r="B207" s="81">
        <f>SUM(B203:B206)</f>
        <v>0</v>
      </c>
      <c r="C207" s="82">
        <f t="shared" ref="C207:H207" si="29">SUM(C203:C206)</f>
        <v>0</v>
      </c>
      <c r="D207" s="82">
        <f t="shared" si="29"/>
        <v>0</v>
      </c>
      <c r="E207" s="82">
        <f t="shared" si="29"/>
        <v>0</v>
      </c>
      <c r="F207" s="82">
        <f t="shared" si="29"/>
        <v>0</v>
      </c>
      <c r="G207" s="83">
        <f t="shared" si="29"/>
        <v>0</v>
      </c>
      <c r="H207" s="85">
        <f t="shared" si="2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G13"/>
    <mergeCell ref="A13:A14"/>
    <mergeCell ref="H13:H14"/>
  </mergeCells>
  <conditionalFormatting sqref="B1:H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473186-7d4d-4fee-aa69-da616f19ae5b" xsi:nil="true"/>
    <lcf76f155ced4ddcb4097134ff3c332f xmlns="51cab9be-9cc4-435a-8b4e-d68ad58911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12" ma:contentTypeDescription="Create a new document." ma:contentTypeScope="" ma:versionID="2227f97e7e6eb72e052c887d78b5f476">
  <xsd:schema xmlns:xsd="http://www.w3.org/2001/XMLSchema" xmlns:xs="http://www.w3.org/2001/XMLSchema" xmlns:p="http://schemas.microsoft.com/office/2006/metadata/properties" xmlns:ns2="51cab9be-9cc4-435a-8b4e-d68ad58911b0" xmlns:ns3="7d473186-7d4d-4fee-aa69-da616f19ae5b" targetNamespace="http://schemas.microsoft.com/office/2006/metadata/properties" ma:root="true" ma:fieldsID="bc4d3a478fa12081019580bf33e37b42" ns2:_="" ns3:_="">
    <xsd:import namespace="51cab9be-9cc4-435a-8b4e-d68ad58911b0"/>
    <xsd:import namespace="7d473186-7d4d-4fee-aa69-da616f19a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73186-7d4d-4fee-aa69-da616f19ae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911f1d-f902-4109-af66-9c286d096bba}" ma:internalName="TaxCatchAll" ma:showField="CatchAllData" ma:web="7d473186-7d4d-4fee-aa69-da616f19a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2F556-9F32-4A24-90C2-AAED7441B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F249E-AE72-4BA9-92FB-9BB13D0C9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B9964E-F01D-4FF1-97EF-0D1F9F6547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A01</vt:lpstr>
      <vt:lpstr>A02</vt:lpstr>
      <vt:lpstr>A03</vt:lpstr>
      <vt:lpstr>A04</vt:lpstr>
      <vt:lpstr>A05</vt:lpstr>
      <vt:lpstr>A06</vt:lpstr>
      <vt:lpstr>A07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dcterms:created xsi:type="dcterms:W3CDTF">2023-12-07T07:13:56Z</dcterms:created>
  <dcterms:modified xsi:type="dcterms:W3CDTF">2026-05-11T17:21:36Z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