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I:\Analysts_Share\Projects\NV Health Data\NHQR Reports (Deliverables)\Monthly NHQR Reports 2026\202605 (YTD)\"/>
    </mc:Choice>
  </mc:AlternateContent>
  <xr:revisionPtr revIDLastSave="0" documentId="13_ncr:1_{A3D8CDDC-2DA3-4F31-B2F3-89DB262BC7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tents" sheetId="1" r:id="rId1"/>
    <sheet name="A01" sheetId="2" r:id="rId2"/>
    <sheet name="A02" sheetId="3" r:id="rId3"/>
    <sheet name="A03" sheetId="4" r:id="rId4"/>
    <sheet name="A04" sheetId="5" r:id="rId5"/>
    <sheet name="A05" sheetId="6" r:id="rId6"/>
    <sheet name="A06" sheetId="7" r:id="rId7"/>
    <sheet name="A07" sheetId="8" r:id="rId8"/>
    <sheet name="A08" sheetId="9" r:id="rId9"/>
    <sheet name="B01" sheetId="10" r:id="rId10"/>
    <sheet name="B02" sheetId="11" r:id="rId11"/>
    <sheet name="B03" sheetId="12" r:id="rId12"/>
    <sheet name="B04" sheetId="13" r:id="rId13"/>
    <sheet name="B05" sheetId="14" r:id="rId14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10" i="4"/>
  <c r="A10" i="5"/>
  <c r="A10" i="6"/>
  <c r="A10" i="7"/>
  <c r="A10" i="8"/>
  <c r="A10" i="9"/>
  <c r="A10" i="10"/>
  <c r="A10" i="11"/>
  <c r="A10" i="12"/>
  <c r="A10" i="13"/>
  <c r="A10" i="14"/>
  <c r="A10" i="2"/>
  <c r="A6" i="3" l="1"/>
  <c r="A6" i="4"/>
  <c r="A6" i="5"/>
  <c r="A6" i="6"/>
  <c r="A6" i="7"/>
  <c r="A6" i="8"/>
  <c r="A6" i="9"/>
  <c r="A6" i="10"/>
  <c r="A6" i="11"/>
  <c r="A6" i="12"/>
  <c r="A6" i="13"/>
  <c r="A6" i="14"/>
  <c r="A6" i="2"/>
  <c r="A9" i="6"/>
  <c r="A7" i="6"/>
  <c r="A9" i="14"/>
  <c r="A7" i="14"/>
  <c r="A9" i="13"/>
  <c r="A7" i="13"/>
  <c r="A9" i="12"/>
  <c r="A7" i="12"/>
  <c r="A9" i="11"/>
  <c r="A7" i="11"/>
  <c r="A9" i="10"/>
  <c r="A7" i="10"/>
  <c r="A9" i="9"/>
  <c r="A7" i="9"/>
  <c r="A9" i="8"/>
  <c r="A7" i="8"/>
  <c r="A9" i="7"/>
  <c r="A7" i="7"/>
  <c r="A9" i="5"/>
  <c r="A7" i="5"/>
  <c r="A9" i="4"/>
  <c r="A7" i="4"/>
  <c r="A9" i="3"/>
  <c r="A7" i="3"/>
  <c r="A9" i="2"/>
  <c r="A7" i="2"/>
  <c r="N102" i="4" l="1"/>
  <c r="D39" i="4"/>
  <c r="I193" i="5"/>
  <c r="F151" i="2"/>
  <c r="D151" i="2"/>
  <c r="G151" i="2"/>
  <c r="C151" i="2"/>
  <c r="H151" i="2"/>
  <c r="L151" i="2"/>
  <c r="N151" i="2"/>
  <c r="J151" i="2"/>
  <c r="O151" i="2"/>
  <c r="B151" i="2"/>
  <c r="K151" i="2"/>
  <c r="P151" i="2"/>
  <c r="E151" i="2"/>
  <c r="I151" i="2"/>
  <c r="M151" i="2"/>
  <c r="E148" i="12"/>
  <c r="T193" i="5"/>
  <c r="E112" i="12"/>
  <c r="J116" i="2"/>
  <c r="O116" i="2"/>
  <c r="L116" i="2"/>
  <c r="E116" i="2"/>
  <c r="K116" i="2"/>
  <c r="P116" i="2"/>
  <c r="M116" i="2"/>
  <c r="D116" i="2"/>
  <c r="C116" i="2"/>
  <c r="G116" i="2"/>
  <c r="N116" i="2"/>
  <c r="H116" i="2"/>
  <c r="F116" i="2"/>
  <c r="I116" i="2"/>
  <c r="B116" i="2"/>
  <c r="R193" i="7"/>
  <c r="I179" i="2"/>
  <c r="K179" i="2"/>
  <c r="N179" i="2"/>
  <c r="J179" i="2"/>
  <c r="L179" i="2"/>
  <c r="M200" i="9" l="1"/>
  <c r="E86" i="12"/>
  <c r="F102" i="10"/>
  <c r="E147" i="12"/>
  <c r="E135" i="12"/>
  <c r="R46" i="12"/>
  <c r="N151" i="9"/>
  <c r="R39" i="4"/>
  <c r="B151" i="3"/>
  <c r="I46" i="5"/>
  <c r="F151" i="9"/>
  <c r="E31" i="4"/>
  <c r="T151" i="5"/>
  <c r="R151" i="8"/>
  <c r="I151" i="9"/>
  <c r="M151" i="14"/>
  <c r="J151" i="9"/>
  <c r="F102" i="4"/>
  <c r="K151" i="9"/>
  <c r="T151" i="3"/>
  <c r="O151" i="7"/>
  <c r="C151" i="11"/>
  <c r="J151" i="7"/>
  <c r="P88" i="4"/>
  <c r="V151" i="8"/>
  <c r="D151" i="8"/>
  <c r="G151" i="10"/>
  <c r="C151" i="10"/>
  <c r="F151" i="10"/>
  <c r="S151" i="3"/>
  <c r="L151" i="7"/>
  <c r="D151" i="9"/>
  <c r="M151" i="8"/>
  <c r="C151" i="8"/>
  <c r="L151" i="9"/>
  <c r="U151" i="8"/>
  <c r="G151" i="9"/>
  <c r="U151" i="7"/>
  <c r="B151" i="9"/>
  <c r="E193" i="5"/>
  <c r="E151" i="9"/>
  <c r="L151" i="3"/>
  <c r="M151" i="9"/>
  <c r="C151" i="9"/>
  <c r="H151" i="9"/>
  <c r="G151" i="7"/>
  <c r="D151" i="13"/>
  <c r="L151" i="11"/>
  <c r="T151" i="8"/>
  <c r="Q151" i="7"/>
  <c r="R151" i="3"/>
  <c r="I151" i="8"/>
  <c r="I151" i="14"/>
  <c r="U151" i="3"/>
  <c r="B151" i="7"/>
  <c r="H151" i="10"/>
  <c r="B151" i="10"/>
  <c r="F151" i="7"/>
  <c r="N151" i="7"/>
  <c r="L151" i="14"/>
  <c r="K151" i="3"/>
  <c r="L151" i="8"/>
  <c r="C151" i="7"/>
  <c r="I151" i="11"/>
  <c r="F151" i="8"/>
  <c r="G151" i="3"/>
  <c r="E151" i="10"/>
  <c r="M158" i="6"/>
  <c r="K151" i="10"/>
  <c r="I39" i="4"/>
  <c r="K39" i="4"/>
  <c r="R151" i="7"/>
  <c r="K151" i="7"/>
  <c r="I151" i="10"/>
  <c r="E151" i="14"/>
  <c r="J151" i="3"/>
  <c r="B200" i="9"/>
  <c r="E151" i="5"/>
  <c r="D151" i="12"/>
  <c r="D151" i="10"/>
  <c r="P151" i="7"/>
  <c r="S151" i="8"/>
  <c r="H109" i="10"/>
  <c r="H151" i="8"/>
  <c r="D151" i="7"/>
  <c r="Q151" i="3"/>
  <c r="C151" i="5"/>
  <c r="G151" i="8"/>
  <c r="P151" i="12"/>
  <c r="D151" i="11"/>
  <c r="I151" i="6"/>
  <c r="H151" i="14"/>
  <c r="C151" i="13"/>
  <c r="T151" i="7"/>
  <c r="F151" i="14"/>
  <c r="O151" i="3"/>
  <c r="J151" i="10"/>
  <c r="C39" i="4"/>
  <c r="R151" i="12"/>
  <c r="J151" i="11"/>
  <c r="J151" i="8"/>
  <c r="M151" i="7"/>
  <c r="P151" i="3"/>
  <c r="U151" i="5"/>
  <c r="K151" i="14"/>
  <c r="E151" i="13"/>
  <c r="E151" i="8"/>
  <c r="I151" i="7"/>
  <c r="G151" i="11"/>
  <c r="D151" i="3"/>
  <c r="F151" i="3"/>
  <c r="S151" i="5"/>
  <c r="I151" i="5"/>
  <c r="B151" i="8"/>
  <c r="D151" i="14"/>
  <c r="H151" i="11"/>
  <c r="P151" i="8"/>
  <c r="B151" i="13"/>
  <c r="K151" i="12"/>
  <c r="B151" i="5"/>
  <c r="I31" i="4"/>
  <c r="F151" i="11"/>
  <c r="G31" i="4"/>
  <c r="B151" i="11"/>
  <c r="E151" i="7"/>
  <c r="K151" i="8"/>
  <c r="N151" i="8"/>
  <c r="E193" i="7"/>
  <c r="M151" i="3"/>
  <c r="E150" i="12"/>
  <c r="E151" i="4"/>
  <c r="C151" i="12"/>
  <c r="H151" i="3"/>
  <c r="D151" i="5"/>
  <c r="M151" i="5"/>
  <c r="E151" i="3"/>
  <c r="H151" i="5"/>
  <c r="G151" i="14"/>
  <c r="K151" i="11"/>
  <c r="E151" i="11"/>
  <c r="R151" i="6"/>
  <c r="S151" i="4"/>
  <c r="J151" i="14"/>
  <c r="Q151" i="5"/>
  <c r="C151" i="3"/>
  <c r="E151" i="6"/>
  <c r="R151" i="5"/>
  <c r="B151" i="14"/>
  <c r="L151" i="6"/>
  <c r="O151" i="5"/>
  <c r="L151" i="5"/>
  <c r="Q151" i="8"/>
  <c r="N151" i="6"/>
  <c r="S151" i="7"/>
  <c r="C151" i="14"/>
  <c r="G151" i="5"/>
  <c r="C151" i="6"/>
  <c r="N151" i="3"/>
  <c r="J151" i="5"/>
  <c r="K151" i="5"/>
  <c r="P151" i="5"/>
  <c r="J151" i="12"/>
  <c r="H151" i="7"/>
  <c r="N151" i="12"/>
  <c r="I151" i="3"/>
  <c r="O151" i="8"/>
  <c r="U151" i="4"/>
  <c r="B151" i="12"/>
  <c r="Q151" i="12"/>
  <c r="K151" i="6"/>
  <c r="O151" i="6"/>
  <c r="H151" i="12"/>
  <c r="K151" i="4"/>
  <c r="O151" i="4"/>
  <c r="I151" i="12"/>
  <c r="J151" i="4"/>
  <c r="S151" i="6"/>
  <c r="L151" i="12"/>
  <c r="C151" i="4"/>
  <c r="B151" i="6"/>
  <c r="P151" i="4"/>
  <c r="G151" i="12"/>
  <c r="M151" i="12"/>
  <c r="B151" i="4"/>
  <c r="F151" i="12"/>
  <c r="F151" i="5"/>
  <c r="N151" i="5"/>
  <c r="H151" i="6"/>
  <c r="U151" i="6"/>
  <c r="T151" i="4"/>
  <c r="F151" i="6"/>
  <c r="G151" i="6"/>
  <c r="Q151" i="4"/>
  <c r="M151" i="4"/>
  <c r="O151" i="12"/>
  <c r="H151" i="4"/>
  <c r="N151" i="4"/>
  <c r="I151" i="4"/>
  <c r="F151" i="4"/>
  <c r="Q151" i="6"/>
  <c r="D151" i="6"/>
  <c r="P151" i="6"/>
  <c r="J151" i="6"/>
  <c r="R151" i="4"/>
  <c r="M151" i="6"/>
  <c r="S31" i="8"/>
  <c r="G151" i="4"/>
  <c r="L151" i="4"/>
  <c r="T151" i="6"/>
  <c r="D151" i="4"/>
  <c r="E149" i="12"/>
  <c r="K158" i="6"/>
  <c r="E120" i="12"/>
  <c r="K207" i="14"/>
  <c r="J179" i="12"/>
  <c r="V186" i="8"/>
  <c r="D186" i="8"/>
  <c r="V31" i="8"/>
  <c r="R31" i="3"/>
  <c r="N123" i="8"/>
  <c r="T31" i="8"/>
  <c r="M186" i="8"/>
  <c r="G137" i="8"/>
  <c r="N207" i="3"/>
  <c r="N31" i="8"/>
  <c r="D116" i="10"/>
  <c r="K31" i="3"/>
  <c r="E31" i="8"/>
  <c r="H31" i="8"/>
  <c r="E186" i="8"/>
  <c r="D31" i="8"/>
  <c r="R186" i="8"/>
  <c r="B31" i="8"/>
  <c r="F74" i="8"/>
  <c r="I186" i="9"/>
  <c r="B46" i="5"/>
  <c r="E31" i="14"/>
  <c r="D88" i="4"/>
  <c r="K46" i="5"/>
  <c r="O193" i="5"/>
  <c r="D67" i="9"/>
  <c r="B67" i="9"/>
  <c r="L193" i="5"/>
  <c r="E46" i="13"/>
  <c r="J67" i="9"/>
  <c r="N67" i="9"/>
  <c r="C116" i="11"/>
  <c r="N193" i="5"/>
  <c r="C67" i="9"/>
  <c r="I88" i="9"/>
  <c r="I74" i="5"/>
  <c r="J46" i="5"/>
  <c r="G200" i="9"/>
  <c r="O39" i="6"/>
  <c r="Q81" i="6"/>
  <c r="J67" i="10"/>
  <c r="E116" i="10"/>
  <c r="B39" i="6"/>
  <c r="F130" i="11"/>
  <c r="H130" i="11"/>
  <c r="G137" i="10"/>
  <c r="E116" i="14"/>
  <c r="B116" i="14"/>
  <c r="J207" i="3"/>
  <c r="K46" i="12"/>
  <c r="M193" i="5"/>
  <c r="J207" i="14"/>
  <c r="G179" i="12"/>
  <c r="L193" i="7"/>
  <c r="I39" i="6"/>
  <c r="J186" i="8"/>
  <c r="S46" i="6"/>
  <c r="F158" i="6"/>
  <c r="O179" i="12"/>
  <c r="O31" i="4"/>
  <c r="B102" i="4"/>
  <c r="N46" i="12"/>
  <c r="B137" i="10"/>
  <c r="K102" i="7"/>
  <c r="B102" i="7"/>
  <c r="N74" i="8"/>
  <c r="M116" i="14"/>
  <c r="F179" i="5"/>
  <c r="K88" i="4"/>
  <c r="P179" i="5"/>
  <c r="I179" i="10"/>
  <c r="M165" i="14"/>
  <c r="R74" i="8"/>
  <c r="J116" i="14"/>
  <c r="F116" i="14"/>
  <c r="O31" i="8"/>
  <c r="C116" i="14"/>
  <c r="P46" i="5"/>
  <c r="I116" i="14"/>
  <c r="T39" i="6"/>
  <c r="C158" i="6"/>
  <c r="F39" i="4"/>
  <c r="M200" i="12"/>
  <c r="U158" i="6"/>
  <c r="C179" i="12"/>
  <c r="L46" i="5"/>
  <c r="D179" i="10"/>
  <c r="M39" i="6"/>
  <c r="S88" i="6"/>
  <c r="L137" i="8"/>
  <c r="P74" i="8"/>
  <c r="M74" i="5"/>
  <c r="J88" i="6"/>
  <c r="I165" i="14"/>
  <c r="K165" i="12"/>
  <c r="R31" i="8"/>
  <c r="K102" i="4"/>
  <c r="I109" i="5"/>
  <c r="H116" i="14"/>
  <c r="G39" i="6"/>
  <c r="K116" i="14"/>
  <c r="D116" i="14"/>
  <c r="E116" i="13"/>
  <c r="L116" i="14"/>
  <c r="K67" i="9"/>
  <c r="J39" i="4"/>
  <c r="D116" i="13"/>
  <c r="G116" i="14"/>
  <c r="B116" i="13"/>
  <c r="J116" i="12"/>
  <c r="K137" i="10"/>
  <c r="P102" i="7"/>
  <c r="K193" i="5"/>
  <c r="B31" i="14"/>
  <c r="C116" i="13"/>
  <c r="C39" i="6"/>
  <c r="I67" i="9"/>
  <c r="Q179" i="5"/>
  <c r="C200" i="9"/>
  <c r="B88" i="9"/>
  <c r="E114" i="12"/>
  <c r="Q88" i="4"/>
  <c r="E186" i="11"/>
  <c r="C31" i="3"/>
  <c r="G123" i="8"/>
  <c r="G116" i="12"/>
  <c r="R116" i="12"/>
  <c r="E115" i="12"/>
  <c r="G88" i="4"/>
  <c r="S102" i="4"/>
  <c r="F116" i="12"/>
  <c r="N116" i="12"/>
  <c r="O116" i="12"/>
  <c r="C116" i="12"/>
  <c r="E116" i="11"/>
  <c r="K116" i="12"/>
  <c r="D116" i="12"/>
  <c r="H116" i="12"/>
  <c r="L116" i="12"/>
  <c r="P116" i="12"/>
  <c r="M116" i="12"/>
  <c r="B116" i="12"/>
  <c r="I116" i="12"/>
  <c r="Q116" i="12"/>
  <c r="E67" i="9"/>
  <c r="D102" i="4"/>
  <c r="B67" i="14"/>
  <c r="E113" i="12"/>
  <c r="P46" i="12"/>
  <c r="N116" i="9"/>
  <c r="F116" i="11"/>
  <c r="E67" i="13"/>
  <c r="F116" i="10"/>
  <c r="Q81" i="5"/>
  <c r="L200" i="6"/>
  <c r="B158" i="7"/>
  <c r="L179" i="5"/>
  <c r="E179" i="5"/>
  <c r="N200" i="9"/>
  <c r="S74" i="8"/>
  <c r="K31" i="10"/>
  <c r="O88" i="6"/>
  <c r="N39" i="4"/>
  <c r="R31" i="4"/>
  <c r="G116" i="11"/>
  <c r="I88" i="4"/>
  <c r="Q116" i="7"/>
  <c r="M46" i="5"/>
  <c r="F39" i="5"/>
  <c r="I31" i="8"/>
  <c r="J116" i="11"/>
  <c r="K116" i="11"/>
  <c r="D116" i="11"/>
  <c r="L116" i="11"/>
  <c r="B116" i="11"/>
  <c r="H116" i="11"/>
  <c r="I116" i="11"/>
  <c r="I116" i="8"/>
  <c r="E31" i="10"/>
  <c r="R200" i="12"/>
  <c r="U102" i="7"/>
  <c r="L165" i="12"/>
  <c r="N165" i="12"/>
  <c r="F88" i="9"/>
  <c r="H123" i="8"/>
  <c r="D123" i="8"/>
  <c r="G116" i="9"/>
  <c r="I116" i="10"/>
  <c r="C207" i="14"/>
  <c r="N193" i="7"/>
  <c r="O200" i="6"/>
  <c r="E39" i="4"/>
  <c r="P39" i="4"/>
  <c r="F200" i="12"/>
  <c r="I158" i="7"/>
  <c r="B74" i="5"/>
  <c r="G88" i="6"/>
  <c r="E46" i="5"/>
  <c r="T39" i="4"/>
  <c r="F179" i="10"/>
  <c r="J144" i="10"/>
  <c r="D31" i="3"/>
  <c r="P200" i="12"/>
  <c r="Q88" i="6"/>
  <c r="D67" i="10"/>
  <c r="G116" i="10"/>
  <c r="U179" i="5"/>
  <c r="J116" i="10"/>
  <c r="C116" i="10"/>
  <c r="B116" i="10"/>
  <c r="H116" i="10"/>
  <c r="S102" i="7"/>
  <c r="J102" i="7"/>
  <c r="M116" i="8"/>
  <c r="B31" i="3"/>
  <c r="K116" i="10"/>
  <c r="C109" i="10"/>
  <c r="R207" i="3"/>
  <c r="F116" i="9"/>
  <c r="D158" i="5"/>
  <c r="C116" i="9"/>
  <c r="G193" i="7"/>
  <c r="O39" i="4"/>
  <c r="D116" i="9"/>
  <c r="I116" i="9"/>
  <c r="B109" i="13"/>
  <c r="B116" i="9"/>
  <c r="H116" i="9"/>
  <c r="M116" i="9"/>
  <c r="G165" i="12"/>
  <c r="K116" i="9"/>
  <c r="J116" i="9"/>
  <c r="V116" i="8"/>
  <c r="E116" i="8"/>
  <c r="L116" i="9"/>
  <c r="R46" i="6"/>
  <c r="L116" i="7"/>
  <c r="O116" i="7"/>
  <c r="K158" i="5"/>
  <c r="Q158" i="7"/>
  <c r="P88" i="6"/>
  <c r="E116" i="9"/>
  <c r="E81" i="5"/>
  <c r="I116" i="7"/>
  <c r="C81" i="6"/>
  <c r="L81" i="6"/>
  <c r="N31" i="4"/>
  <c r="I102" i="7"/>
  <c r="S116" i="7"/>
  <c r="N116" i="7"/>
  <c r="E116" i="7"/>
  <c r="P116" i="7"/>
  <c r="O158" i="7"/>
  <c r="N116" i="8"/>
  <c r="B116" i="8"/>
  <c r="M88" i="6"/>
  <c r="T116" i="8"/>
  <c r="G116" i="8"/>
  <c r="M31" i="4"/>
  <c r="M123" i="8"/>
  <c r="O116" i="8"/>
  <c r="C116" i="8"/>
  <c r="U116" i="8"/>
  <c r="J116" i="8"/>
  <c r="H116" i="8"/>
  <c r="H116" i="7"/>
  <c r="P116" i="8"/>
  <c r="D116" i="8"/>
  <c r="E88" i="6"/>
  <c r="G31" i="3"/>
  <c r="F116" i="8"/>
  <c r="Q116" i="8"/>
  <c r="L116" i="8"/>
  <c r="K116" i="8"/>
  <c r="S116" i="8"/>
  <c r="M102" i="7"/>
  <c r="D116" i="7"/>
  <c r="G116" i="7"/>
  <c r="M116" i="7"/>
  <c r="H186" i="11"/>
  <c r="I207" i="3"/>
  <c r="O74" i="5"/>
  <c r="J67" i="8"/>
  <c r="O165" i="12"/>
  <c r="K81" i="14"/>
  <c r="L130" i="11"/>
  <c r="Q165" i="12"/>
  <c r="B67" i="13"/>
  <c r="T158" i="6"/>
  <c r="Q102" i="4"/>
  <c r="E102" i="7"/>
  <c r="G158" i="6"/>
  <c r="U31" i="3"/>
  <c r="E109" i="13"/>
  <c r="B165" i="14"/>
  <c r="D88" i="9"/>
  <c r="B116" i="7"/>
  <c r="T116" i="7"/>
  <c r="R116" i="8"/>
  <c r="D46" i="6"/>
  <c r="R158" i="5"/>
  <c r="J46" i="6"/>
  <c r="G165" i="10"/>
  <c r="K186" i="11"/>
  <c r="M158" i="7"/>
  <c r="M207" i="3"/>
  <c r="K144" i="10"/>
  <c r="D200" i="12"/>
  <c r="R46" i="5"/>
  <c r="C130" i="11"/>
  <c r="C200" i="13"/>
  <c r="M165" i="12"/>
  <c r="K116" i="6"/>
  <c r="K116" i="7"/>
  <c r="S116" i="6"/>
  <c r="J116" i="7"/>
  <c r="H39" i="5"/>
  <c r="M109" i="5"/>
  <c r="K46" i="6"/>
  <c r="F158" i="5"/>
  <c r="B67" i="10"/>
  <c r="R88" i="4"/>
  <c r="P193" i="7"/>
  <c r="J158" i="5"/>
  <c r="R116" i="7"/>
  <c r="R88" i="6"/>
  <c r="P24" i="12"/>
  <c r="C109" i="13"/>
  <c r="C116" i="7"/>
  <c r="U116" i="7"/>
  <c r="B102" i="10"/>
  <c r="K31" i="4"/>
  <c r="I67" i="10"/>
  <c r="E88" i="4"/>
  <c r="P31" i="4"/>
  <c r="G158" i="5"/>
  <c r="E46" i="6"/>
  <c r="U88" i="4"/>
  <c r="D116" i="6"/>
  <c r="G116" i="6"/>
  <c r="C67" i="10"/>
  <c r="F31" i="3"/>
  <c r="J179" i="10"/>
  <c r="T81" i="6"/>
  <c r="H88" i="6"/>
  <c r="I165" i="10"/>
  <c r="F109" i="10"/>
  <c r="F116" i="7"/>
  <c r="Q158" i="5"/>
  <c r="H67" i="10"/>
  <c r="P158" i="7"/>
  <c r="O200" i="12"/>
  <c r="E67" i="10"/>
  <c r="Q186" i="8"/>
  <c r="O158" i="5"/>
  <c r="G179" i="5"/>
  <c r="F144" i="10"/>
  <c r="J165" i="12"/>
  <c r="L116" i="6"/>
  <c r="P158" i="5"/>
  <c r="C158" i="5"/>
  <c r="B116" i="5"/>
  <c r="R116" i="6"/>
  <c r="R67" i="8"/>
  <c r="G186" i="8"/>
  <c r="P95" i="3"/>
  <c r="I46" i="6"/>
  <c r="L200" i="12"/>
  <c r="J116" i="6"/>
  <c r="P81" i="5"/>
  <c r="F186" i="8"/>
  <c r="H81" i="6"/>
  <c r="D24" i="6"/>
  <c r="O116" i="6"/>
  <c r="L88" i="6"/>
  <c r="M116" i="5"/>
  <c r="P116" i="5"/>
  <c r="D116" i="5"/>
  <c r="B116" i="6"/>
  <c r="T116" i="6"/>
  <c r="H116" i="6"/>
  <c r="C116" i="5"/>
  <c r="I116" i="5"/>
  <c r="E116" i="6"/>
  <c r="P116" i="6"/>
  <c r="M116" i="6"/>
  <c r="I116" i="6"/>
  <c r="U74" i="5"/>
  <c r="S39" i="5"/>
  <c r="C116" i="6"/>
  <c r="Q116" i="6"/>
  <c r="I158" i="5"/>
  <c r="L95" i="3"/>
  <c r="T46" i="6"/>
  <c r="M116" i="4"/>
  <c r="N158" i="5"/>
  <c r="N24" i="12"/>
  <c r="Q24" i="12"/>
  <c r="O207" i="3"/>
  <c r="K130" i="11"/>
  <c r="K116" i="3"/>
  <c r="D144" i="10"/>
  <c r="C200" i="12"/>
  <c r="R116" i="5"/>
  <c r="H116" i="5"/>
  <c r="K116" i="5"/>
  <c r="U116" i="6"/>
  <c r="O116" i="5"/>
  <c r="F116" i="6"/>
  <c r="N116" i="6"/>
  <c r="T116" i="5"/>
  <c r="J116" i="5"/>
  <c r="U158" i="5"/>
  <c r="D109" i="12"/>
  <c r="T158" i="7"/>
  <c r="T95" i="3"/>
  <c r="Q116" i="3"/>
  <c r="N200" i="12"/>
  <c r="G116" i="5"/>
  <c r="M207" i="14"/>
  <c r="E116" i="5"/>
  <c r="C186" i="11"/>
  <c r="H116" i="3"/>
  <c r="S116" i="5"/>
  <c r="Q116" i="5"/>
  <c r="L116" i="5"/>
  <c r="N116" i="5"/>
  <c r="F165" i="10"/>
  <c r="S158" i="6"/>
  <c r="L46" i="6"/>
  <c r="K158" i="7"/>
  <c r="I116" i="4"/>
  <c r="D207" i="3"/>
  <c r="U193" i="7"/>
  <c r="C144" i="10"/>
  <c r="P46" i="6"/>
  <c r="N158" i="6"/>
  <c r="B116" i="4"/>
  <c r="T116" i="4"/>
  <c r="J39" i="6"/>
  <c r="E186" i="13"/>
  <c r="O88" i="4"/>
  <c r="E144" i="10"/>
  <c r="D39" i="6"/>
  <c r="S39" i="6"/>
  <c r="L31" i="4"/>
  <c r="J116" i="4"/>
  <c r="E116" i="4"/>
  <c r="U116" i="5"/>
  <c r="G46" i="6"/>
  <c r="R116" i="4"/>
  <c r="C116" i="4"/>
  <c r="F116" i="5"/>
  <c r="G116" i="4"/>
  <c r="O116" i="4"/>
  <c r="C186" i="13"/>
  <c r="T81" i="4"/>
  <c r="H116" i="4"/>
  <c r="B116" i="3"/>
  <c r="P116" i="4"/>
  <c r="K116" i="4"/>
  <c r="J116" i="3"/>
  <c r="E116" i="3"/>
  <c r="P116" i="3"/>
  <c r="S116" i="4"/>
  <c r="N116" i="4"/>
  <c r="H67" i="11"/>
  <c r="Q116" i="4"/>
  <c r="L116" i="4"/>
  <c r="D116" i="4"/>
  <c r="K81" i="4"/>
  <c r="I116" i="3"/>
  <c r="J165" i="10"/>
  <c r="R130" i="12"/>
  <c r="D24" i="10"/>
  <c r="T31" i="4"/>
  <c r="M109" i="12"/>
  <c r="Q109" i="12"/>
  <c r="U81" i="5"/>
  <c r="Q24" i="6"/>
  <c r="U158" i="7"/>
  <c r="N81" i="5"/>
  <c r="D130" i="11"/>
  <c r="I81" i="6"/>
  <c r="P31" i="3"/>
  <c r="E130" i="11"/>
  <c r="C24" i="10"/>
  <c r="Q31" i="4"/>
  <c r="G130" i="11"/>
  <c r="D116" i="3"/>
  <c r="G116" i="3"/>
  <c r="L116" i="3"/>
  <c r="O116" i="3"/>
  <c r="U116" i="4"/>
  <c r="U31" i="4"/>
  <c r="S31" i="4"/>
  <c r="J31" i="4"/>
  <c r="T116" i="3"/>
  <c r="F116" i="4"/>
  <c r="S158" i="5"/>
  <c r="E207" i="14"/>
  <c r="H130" i="12"/>
  <c r="O179" i="5"/>
  <c r="R116" i="3"/>
  <c r="M116" i="3"/>
  <c r="H158" i="5"/>
  <c r="L158" i="5"/>
  <c r="G207" i="3"/>
  <c r="S116" i="3"/>
  <c r="M81" i="6"/>
  <c r="N24" i="6"/>
  <c r="J130" i="11"/>
  <c r="Q200" i="4"/>
  <c r="N46" i="6"/>
  <c r="K109" i="12"/>
  <c r="C116" i="3"/>
  <c r="M46" i="6"/>
  <c r="D200" i="4"/>
  <c r="M24" i="12"/>
  <c r="L186" i="11"/>
  <c r="E158" i="5"/>
  <c r="U116" i="3"/>
  <c r="F116" i="3"/>
  <c r="R200" i="4"/>
  <c r="Q200" i="6"/>
  <c r="N116" i="3"/>
  <c r="S24" i="6"/>
  <c r="C200" i="6"/>
  <c r="L24" i="12"/>
  <c r="N81" i="6"/>
  <c r="G95" i="3"/>
  <c r="H207" i="14"/>
  <c r="D130" i="12"/>
  <c r="E207" i="3"/>
  <c r="N95" i="3"/>
  <c r="L53" i="4"/>
  <c r="G74" i="5"/>
  <c r="B200" i="6"/>
  <c r="G67" i="11"/>
  <c r="P200" i="4"/>
  <c r="H207" i="3"/>
  <c r="F200" i="6"/>
  <c r="B207" i="3"/>
  <c r="P81" i="6"/>
  <c r="T200" i="4"/>
  <c r="I24" i="10"/>
  <c r="M53" i="4"/>
  <c r="H24" i="12"/>
  <c r="M130" i="12"/>
  <c r="K24" i="12"/>
  <c r="G130" i="12"/>
  <c r="B186" i="13"/>
  <c r="B24" i="10"/>
  <c r="J24" i="10"/>
  <c r="B67" i="11"/>
  <c r="S207" i="3"/>
  <c r="L200" i="4"/>
  <c r="R24" i="12"/>
  <c r="O24" i="12"/>
  <c r="O200" i="4"/>
  <c r="G109" i="12"/>
  <c r="L109" i="6"/>
  <c r="J200" i="6"/>
  <c r="F24" i="12"/>
  <c r="I24" i="12"/>
  <c r="E200" i="6"/>
  <c r="E81" i="4"/>
  <c r="G200" i="4"/>
  <c r="I109" i="6"/>
  <c r="K53" i="4"/>
  <c r="C53" i="4"/>
  <c r="S53" i="4"/>
  <c r="Q53" i="4"/>
  <c r="G53" i="4"/>
  <c r="R186" i="4"/>
  <c r="S186" i="4"/>
  <c r="D186" i="4"/>
  <c r="U53" i="4"/>
  <c r="G186" i="4"/>
  <c r="T186" i="4"/>
  <c r="J53" i="4"/>
  <c r="O81" i="2"/>
  <c r="O165" i="2"/>
  <c r="G88" i="2"/>
  <c r="G102" i="2"/>
  <c r="M88" i="2"/>
  <c r="P123" i="2"/>
  <c r="L81" i="2"/>
  <c r="M102" i="2"/>
  <c r="F123" i="2"/>
  <c r="I102" i="2"/>
  <c r="B88" i="2"/>
  <c r="M165" i="2"/>
  <c r="N88" i="2"/>
  <c r="C74" i="2"/>
  <c r="D67" i="2"/>
  <c r="K88" i="2"/>
  <c r="N81" i="2"/>
  <c r="C67" i="2"/>
  <c r="G67" i="2"/>
  <c r="B81" i="2"/>
  <c r="H74" i="2"/>
  <c r="H67" i="2"/>
  <c r="K39" i="2"/>
  <c r="M81" i="2"/>
  <c r="L88" i="2"/>
  <c r="O39" i="2"/>
  <c r="D74" i="2"/>
  <c r="C123" i="2"/>
  <c r="F39" i="2"/>
  <c r="E67" i="2"/>
  <c r="I67" i="2"/>
  <c r="G165" i="2"/>
  <c r="K67" i="2"/>
  <c r="O67" i="2"/>
  <c r="L39" i="2"/>
  <c r="P39" i="2"/>
  <c r="H88" i="2"/>
  <c r="L74" i="2"/>
  <c r="N123" i="2"/>
  <c r="I74" i="2"/>
  <c r="O102" i="2"/>
  <c r="P102" i="2"/>
  <c r="B67" i="2"/>
  <c r="L67" i="2"/>
  <c r="P67" i="2"/>
  <c r="E123" i="2"/>
  <c r="I123" i="2"/>
  <c r="B39" i="2"/>
  <c r="J88" i="2"/>
  <c r="E88" i="2"/>
  <c r="I88" i="2"/>
  <c r="K123" i="2"/>
  <c r="I123" i="5"/>
  <c r="K186" i="4"/>
  <c r="Q46" i="5"/>
  <c r="M74" i="8"/>
  <c r="D67" i="13"/>
  <c r="H67" i="9"/>
  <c r="O74" i="8"/>
  <c r="N67" i="2"/>
  <c r="F186" i="11"/>
  <c r="J200" i="12"/>
  <c r="B158" i="6"/>
  <c r="D158" i="6"/>
  <c r="J158" i="7"/>
  <c r="P130" i="12"/>
  <c r="F88" i="2"/>
  <c r="L31" i="3"/>
  <c r="B200" i="4"/>
  <c r="R102" i="7"/>
  <c r="C186" i="8"/>
  <c r="U95" i="3"/>
  <c r="O88" i="2"/>
  <c r="F67" i="9"/>
  <c r="U46" i="5"/>
  <c r="M200" i="6"/>
  <c r="O123" i="2"/>
  <c r="P53" i="4"/>
  <c r="G39" i="2"/>
  <c r="N31" i="3"/>
  <c r="S31" i="3"/>
  <c r="J102" i="4"/>
  <c r="T179" i="5"/>
  <c r="H200" i="12"/>
  <c r="Q158" i="6"/>
  <c r="J74" i="2"/>
  <c r="P74" i="2"/>
  <c r="J24" i="12"/>
  <c r="R39" i="6"/>
  <c r="G88" i="9"/>
  <c r="B123" i="8"/>
  <c r="L200" i="9"/>
  <c r="H109" i="12"/>
  <c r="R53" i="4"/>
  <c r="G200" i="12"/>
  <c r="F102" i="7"/>
  <c r="B144" i="10"/>
  <c r="H186" i="8"/>
  <c r="S95" i="3"/>
  <c r="C88" i="2"/>
  <c r="B46" i="6"/>
  <c r="H200" i="6"/>
  <c r="D200" i="6"/>
  <c r="D53" i="4"/>
  <c r="T88" i="4"/>
  <c r="B88" i="4"/>
  <c r="J67" i="2"/>
  <c r="B46" i="13"/>
  <c r="I81" i="2"/>
  <c r="D165" i="12"/>
  <c r="Q39" i="4"/>
  <c r="U102" i="4"/>
  <c r="D179" i="5"/>
  <c r="O74" i="2"/>
  <c r="E165" i="10"/>
  <c r="K39" i="6"/>
  <c r="H39" i="6"/>
  <c r="K31" i="8"/>
  <c r="C31" i="8"/>
  <c r="T24" i="6"/>
  <c r="K88" i="9"/>
  <c r="H95" i="14"/>
  <c r="C179" i="2"/>
  <c r="S24" i="8"/>
  <c r="M24" i="8"/>
  <c r="K165" i="14"/>
  <c r="D81" i="6"/>
  <c r="S39" i="4"/>
  <c r="C200" i="4"/>
  <c r="C102" i="7"/>
  <c r="K207" i="3"/>
  <c r="F158" i="7"/>
  <c r="I186" i="8"/>
  <c r="F130" i="12"/>
  <c r="L123" i="2"/>
  <c r="Q74" i="8"/>
  <c r="Q179" i="12"/>
  <c r="C67" i="11"/>
  <c r="C39" i="2"/>
  <c r="B39" i="4"/>
  <c r="J31" i="3"/>
  <c r="G158" i="14"/>
  <c r="I200" i="12"/>
  <c r="L158" i="6"/>
  <c r="K67" i="10"/>
  <c r="E39" i="6"/>
  <c r="H109" i="6"/>
  <c r="J46" i="12"/>
  <c r="F123" i="8"/>
  <c r="B88" i="6"/>
  <c r="R123" i="8"/>
  <c r="G179" i="10"/>
  <c r="Q102" i="7"/>
  <c r="F193" i="5"/>
  <c r="J123" i="2"/>
  <c r="V74" i="8"/>
  <c r="T74" i="8"/>
  <c r="B130" i="11"/>
  <c r="J81" i="6"/>
  <c r="J81" i="2"/>
  <c r="K81" i="2"/>
  <c r="M39" i="2"/>
  <c r="O31" i="3"/>
  <c r="L158" i="14"/>
  <c r="M158" i="5"/>
  <c r="K200" i="12"/>
  <c r="I158" i="6"/>
  <c r="F67" i="10"/>
  <c r="G24" i="12"/>
  <c r="G31" i="14"/>
  <c r="L39" i="6"/>
  <c r="L31" i="8"/>
  <c r="E24" i="10"/>
  <c r="K24" i="10"/>
  <c r="J24" i="6"/>
  <c r="I95" i="14"/>
  <c r="V123" i="8"/>
  <c r="E200" i="9"/>
  <c r="L165" i="14"/>
  <c r="O81" i="4"/>
  <c r="H179" i="10"/>
  <c r="C158" i="7"/>
  <c r="C67" i="13"/>
  <c r="L67" i="9"/>
  <c r="S200" i="6"/>
  <c r="I53" i="4"/>
  <c r="F179" i="12"/>
  <c r="H81" i="2"/>
  <c r="J67" i="11"/>
  <c r="M102" i="4"/>
  <c r="Q200" i="12"/>
  <c r="C24" i="12"/>
  <c r="P31" i="8"/>
  <c r="O109" i="6"/>
  <c r="L95" i="14"/>
  <c r="L123" i="8"/>
  <c r="U123" i="8"/>
  <c r="E165" i="14"/>
  <c r="R81" i="4"/>
  <c r="J200" i="4"/>
  <c r="L207" i="3"/>
  <c r="G144" i="10"/>
  <c r="D109" i="13"/>
  <c r="Q123" i="5"/>
  <c r="I130" i="12"/>
  <c r="D88" i="2"/>
  <c r="U46" i="6"/>
  <c r="K200" i="6"/>
  <c r="U200" i="6"/>
  <c r="P200" i="6"/>
  <c r="D123" i="2"/>
  <c r="D81" i="2"/>
  <c r="R165" i="12"/>
  <c r="H39" i="2"/>
  <c r="B165" i="11"/>
  <c r="M31" i="3"/>
  <c r="I102" i="4"/>
  <c r="C102" i="4"/>
  <c r="E191" i="12"/>
  <c r="F207" i="7"/>
  <c r="O81" i="5"/>
  <c r="K31" i="14"/>
  <c r="H24" i="10"/>
  <c r="J123" i="8"/>
  <c r="T88" i="6"/>
  <c r="F207" i="3"/>
  <c r="M200" i="4"/>
  <c r="E179" i="10"/>
  <c r="F109" i="12"/>
  <c r="H144" i="10"/>
  <c r="E158" i="7"/>
  <c r="K186" i="8"/>
  <c r="O130" i="12"/>
  <c r="C95" i="3"/>
  <c r="O46" i="6"/>
  <c r="C193" i="5"/>
  <c r="J193" i="5"/>
  <c r="B123" i="2"/>
  <c r="H88" i="4"/>
  <c r="I186" i="11"/>
  <c r="T158" i="5"/>
  <c r="S81" i="5"/>
  <c r="G81" i="5"/>
  <c r="O24" i="6"/>
  <c r="C165" i="2"/>
  <c r="I88" i="6"/>
  <c r="C74" i="5"/>
  <c r="K186" i="9"/>
  <c r="K200" i="4"/>
  <c r="K179" i="10"/>
  <c r="T207" i="3"/>
  <c r="S186" i="8"/>
  <c r="M67" i="9"/>
  <c r="D46" i="5"/>
  <c r="R200" i="6"/>
  <c r="G123" i="2"/>
  <c r="I130" i="11"/>
  <c r="K81" i="6"/>
  <c r="N39" i="2"/>
  <c r="T31" i="3"/>
  <c r="E102" i="4"/>
  <c r="C179" i="5"/>
  <c r="I179" i="5"/>
  <c r="R158" i="6"/>
  <c r="H158" i="6"/>
  <c r="F67" i="8"/>
  <c r="D24" i="12"/>
  <c r="L81" i="5"/>
  <c r="B81" i="5"/>
  <c r="H31" i="14"/>
  <c r="F31" i="10"/>
  <c r="C24" i="6"/>
  <c r="C137" i="10"/>
  <c r="O46" i="12"/>
  <c r="G179" i="2"/>
  <c r="H31" i="4"/>
  <c r="E37" i="12"/>
  <c r="E30" i="12"/>
  <c r="B179" i="10"/>
  <c r="J109" i="12"/>
  <c r="Q207" i="3"/>
  <c r="L158" i="7"/>
  <c r="P88" i="2"/>
  <c r="H46" i="6"/>
  <c r="M123" i="2"/>
  <c r="C74" i="8"/>
  <c r="N53" i="4"/>
  <c r="R81" i="6"/>
  <c r="M88" i="4"/>
  <c r="H179" i="12"/>
  <c r="C46" i="13"/>
  <c r="G81" i="2"/>
  <c r="G39" i="4"/>
  <c r="L207" i="14"/>
  <c r="B207" i="14"/>
  <c r="S179" i="5"/>
  <c r="N39" i="6"/>
  <c r="J74" i="5"/>
  <c r="U39" i="4"/>
  <c r="E165" i="11"/>
  <c r="Q31" i="3"/>
  <c r="H31" i="3"/>
  <c r="G102" i="4"/>
  <c r="L102" i="4"/>
  <c r="R179" i="5"/>
  <c r="J158" i="14"/>
  <c r="B158" i="5"/>
  <c r="N67" i="8"/>
  <c r="U67" i="8"/>
  <c r="L207" i="7"/>
  <c r="S207" i="7"/>
  <c r="L53" i="11"/>
  <c r="C88" i="7"/>
  <c r="B109" i="10"/>
  <c r="F81" i="5"/>
  <c r="M31" i="14"/>
  <c r="O24" i="4"/>
  <c r="J24" i="4"/>
  <c r="U39" i="6"/>
  <c r="U31" i="8"/>
  <c r="F24" i="10"/>
  <c r="C31" i="10"/>
  <c r="E31" i="7"/>
  <c r="F31" i="7"/>
  <c r="N31" i="7"/>
  <c r="S102" i="6"/>
  <c r="U137" i="8"/>
  <c r="M137" i="8"/>
  <c r="J109" i="6"/>
  <c r="U67" i="6"/>
  <c r="P200" i="7"/>
  <c r="D95" i="14"/>
  <c r="C95" i="14"/>
  <c r="N81" i="3"/>
  <c r="I46" i="12"/>
  <c r="E46" i="9"/>
  <c r="H53" i="6"/>
  <c r="N53" i="6"/>
  <c r="F165" i="2"/>
  <c r="H109" i="9"/>
  <c r="B200" i="14"/>
  <c r="U193" i="6"/>
  <c r="H193" i="6"/>
  <c r="N95" i="9"/>
  <c r="Q60" i="6"/>
  <c r="T172" i="8"/>
  <c r="C102" i="14"/>
  <c r="L102" i="14"/>
  <c r="F158" i="8"/>
  <c r="I67" i="12"/>
  <c r="F102" i="12"/>
  <c r="K200" i="9"/>
  <c r="N81" i="4"/>
  <c r="E22" i="12"/>
  <c r="F200" i="4"/>
  <c r="L102" i="7"/>
  <c r="D102" i="7"/>
  <c r="O186" i="8"/>
  <c r="U186" i="8"/>
  <c r="C186" i="4"/>
  <c r="B95" i="3"/>
  <c r="N46" i="5"/>
  <c r="O46" i="5"/>
  <c r="L74" i="8"/>
  <c r="B74" i="8"/>
  <c r="S81" i="6"/>
  <c r="J88" i="4"/>
  <c r="F67" i="2"/>
  <c r="L179" i="12"/>
  <c r="P81" i="2"/>
  <c r="F81" i="2"/>
  <c r="F67" i="11"/>
  <c r="I165" i="12"/>
  <c r="D39" i="2"/>
  <c r="E200" i="4"/>
  <c r="C179" i="10"/>
  <c r="R109" i="12"/>
  <c r="I144" i="10"/>
  <c r="C123" i="5"/>
  <c r="H158" i="7"/>
  <c r="C46" i="6"/>
  <c r="Q46" i="6"/>
  <c r="I200" i="6"/>
  <c r="P193" i="5"/>
  <c r="B53" i="4"/>
  <c r="F53" i="4"/>
  <c r="M67" i="2"/>
  <c r="E67" i="11"/>
  <c r="H39" i="4"/>
  <c r="L39" i="4"/>
  <c r="E50" i="12"/>
  <c r="F207" i="14"/>
  <c r="J186" i="11"/>
  <c r="H179" i="5"/>
  <c r="M179" i="5"/>
  <c r="P158" i="6"/>
  <c r="Q67" i="8"/>
  <c r="V67" i="8"/>
  <c r="Q207" i="7"/>
  <c r="C53" i="11"/>
  <c r="G67" i="10"/>
  <c r="E74" i="13"/>
  <c r="D165" i="10"/>
  <c r="L39" i="5"/>
  <c r="B39" i="5"/>
  <c r="K24" i="4"/>
  <c r="F39" i="6"/>
  <c r="O31" i="7"/>
  <c r="N137" i="8"/>
  <c r="L46" i="12"/>
  <c r="B179" i="2"/>
  <c r="I123" i="8"/>
  <c r="E102" i="14"/>
  <c r="S74" i="5"/>
  <c r="C165" i="14"/>
  <c r="K179" i="12"/>
  <c r="E36" i="12"/>
  <c r="S67" i="8"/>
  <c r="B74" i="2"/>
  <c r="P207" i="7"/>
  <c r="F67" i="14"/>
  <c r="N102" i="7"/>
  <c r="D123" i="5"/>
  <c r="H95" i="3"/>
  <c r="L109" i="5"/>
  <c r="G67" i="9"/>
  <c r="I193" i="7"/>
  <c r="O81" i="6"/>
  <c r="B81" i="6"/>
  <c r="S88" i="4"/>
  <c r="M179" i="12"/>
  <c r="D46" i="13"/>
  <c r="J102" i="2"/>
  <c r="D102" i="2"/>
  <c r="O109" i="12"/>
  <c r="P207" i="3"/>
  <c r="M123" i="5"/>
  <c r="T186" i="8"/>
  <c r="C130" i="12"/>
  <c r="F186" i="4"/>
  <c r="R193" i="5"/>
  <c r="E88" i="13"/>
  <c r="F95" i="3"/>
  <c r="C46" i="5"/>
  <c r="Q193" i="5"/>
  <c r="E79" i="12"/>
  <c r="G31" i="12"/>
  <c r="J186" i="10"/>
  <c r="I186" i="10"/>
  <c r="I158" i="4"/>
  <c r="P158" i="4"/>
  <c r="E158" i="4"/>
  <c r="D172" i="13"/>
  <c r="F144" i="7"/>
  <c r="L144" i="7"/>
  <c r="G67" i="8"/>
  <c r="E74" i="2"/>
  <c r="T46" i="8"/>
  <c r="L67" i="14"/>
  <c r="I53" i="9"/>
  <c r="H60" i="14"/>
  <c r="K60" i="14"/>
  <c r="D74" i="13"/>
  <c r="E170" i="12"/>
  <c r="H123" i="5"/>
  <c r="J130" i="12"/>
  <c r="R109" i="5"/>
  <c r="G102" i="7"/>
  <c r="L123" i="5"/>
  <c r="P123" i="5"/>
  <c r="O186" i="4"/>
  <c r="T109" i="5"/>
  <c r="D109" i="5"/>
  <c r="F88" i="4"/>
  <c r="J81" i="14"/>
  <c r="K102" i="2"/>
  <c r="N31" i="12"/>
  <c r="I31" i="12"/>
  <c r="P102" i="4"/>
  <c r="U158" i="4"/>
  <c r="J74" i="8"/>
  <c r="T193" i="7"/>
  <c r="R179" i="12"/>
  <c r="H81" i="14"/>
  <c r="N102" i="2"/>
  <c r="D67" i="11"/>
  <c r="H31" i="12"/>
  <c r="I165" i="11"/>
  <c r="E200" i="13"/>
  <c r="E186" i="10"/>
  <c r="M158" i="4"/>
  <c r="R158" i="4"/>
  <c r="G158" i="4"/>
  <c r="E158" i="14"/>
  <c r="C158" i="14"/>
  <c r="C172" i="13"/>
  <c r="K144" i="7"/>
  <c r="S144" i="7"/>
  <c r="E67" i="8"/>
  <c r="B67" i="8"/>
  <c r="K207" i="7"/>
  <c r="H207" i="7"/>
  <c r="I67" i="14"/>
  <c r="D207" i="14"/>
  <c r="G207" i="14"/>
  <c r="O102" i="4"/>
  <c r="G186" i="11"/>
  <c r="L67" i="8"/>
  <c r="K109" i="10"/>
  <c r="K39" i="5"/>
  <c r="G31" i="10"/>
  <c r="K24" i="6"/>
  <c r="J137" i="8"/>
  <c r="G109" i="6"/>
  <c r="T109" i="6"/>
  <c r="J88" i="9"/>
  <c r="J95" i="14"/>
  <c r="E95" i="14"/>
  <c r="L165" i="2"/>
  <c r="M193" i="7"/>
  <c r="G81" i="14"/>
  <c r="P165" i="12"/>
  <c r="P31" i="12"/>
  <c r="R102" i="4"/>
  <c r="N179" i="5"/>
  <c r="N74" i="2"/>
  <c r="U207" i="7"/>
  <c r="G207" i="7"/>
  <c r="E129" i="12"/>
  <c r="H53" i="9"/>
  <c r="F53" i="11"/>
  <c r="C74" i="13"/>
  <c r="M81" i="5"/>
  <c r="R39" i="5"/>
  <c r="P39" i="5"/>
  <c r="G24" i="4"/>
  <c r="U31" i="7"/>
  <c r="T31" i="7"/>
  <c r="H137" i="8"/>
  <c r="P109" i="6"/>
  <c r="L88" i="9"/>
  <c r="M95" i="14"/>
  <c r="J165" i="9"/>
  <c r="R165" i="7"/>
  <c r="B165" i="7"/>
  <c r="Q39" i="5"/>
  <c r="D39" i="5"/>
  <c r="D24" i="4"/>
  <c r="U172" i="4"/>
  <c r="M172" i="4"/>
  <c r="P102" i="6"/>
  <c r="G130" i="4"/>
  <c r="N130" i="4"/>
  <c r="F130" i="4"/>
  <c r="B200" i="3"/>
  <c r="D200" i="3"/>
  <c r="E177" i="12"/>
  <c r="M193" i="12"/>
  <c r="L95" i="5"/>
  <c r="R95" i="5"/>
  <c r="E130" i="7"/>
  <c r="F130" i="7"/>
  <c r="S130" i="7"/>
  <c r="Q193" i="8"/>
  <c r="N193" i="8"/>
  <c r="C137" i="8"/>
  <c r="D123" i="10"/>
  <c r="D67" i="6"/>
  <c r="U53" i="3"/>
  <c r="J137" i="12"/>
  <c r="C123" i="13"/>
  <c r="G81" i="3"/>
  <c r="H46" i="12"/>
  <c r="E137" i="9"/>
  <c r="H46" i="9"/>
  <c r="C24" i="13"/>
  <c r="I39" i="12"/>
  <c r="P39" i="12"/>
  <c r="M144" i="8"/>
  <c r="R144" i="8"/>
  <c r="E207" i="13"/>
  <c r="K172" i="14"/>
  <c r="V200" i="8"/>
  <c r="H200" i="8"/>
  <c r="C186" i="14"/>
  <c r="H186" i="14"/>
  <c r="D193" i="2"/>
  <c r="C200" i="14"/>
  <c r="R193" i="6"/>
  <c r="S123" i="4"/>
  <c r="J123" i="4"/>
  <c r="M130" i="3"/>
  <c r="P130" i="3"/>
  <c r="K123" i="8"/>
  <c r="G95" i="9"/>
  <c r="H60" i="10"/>
  <c r="B207" i="10"/>
  <c r="P179" i="8"/>
  <c r="K179" i="8"/>
  <c r="E144" i="13"/>
  <c r="N60" i="6"/>
  <c r="C172" i="8"/>
  <c r="G144" i="9"/>
  <c r="I158" i="3"/>
  <c r="I74" i="12"/>
  <c r="H74" i="5"/>
  <c r="C53" i="8"/>
  <c r="E53" i="8"/>
  <c r="M67" i="12"/>
  <c r="I53" i="14"/>
  <c r="B144" i="2"/>
  <c r="P60" i="4"/>
  <c r="P102" i="12"/>
  <c r="U88" i="3"/>
  <c r="F74" i="10"/>
  <c r="F130" i="6"/>
  <c r="P130" i="6"/>
  <c r="O130" i="6"/>
  <c r="D31" i="5"/>
  <c r="P31" i="5"/>
  <c r="I39" i="9"/>
  <c r="C39" i="9"/>
  <c r="H39" i="3"/>
  <c r="E24" i="8"/>
  <c r="J24" i="8"/>
  <c r="P144" i="7"/>
  <c r="J144" i="7"/>
  <c r="I67" i="8"/>
  <c r="N95" i="6"/>
  <c r="M207" i="7"/>
  <c r="D53" i="9"/>
  <c r="J53" i="11"/>
  <c r="K88" i="7"/>
  <c r="S88" i="7"/>
  <c r="I109" i="10"/>
  <c r="M165" i="9"/>
  <c r="E165" i="7"/>
  <c r="C165" i="7"/>
  <c r="K165" i="7"/>
  <c r="R24" i="4"/>
  <c r="B24" i="6"/>
  <c r="L31" i="7"/>
  <c r="F95" i="14"/>
  <c r="M53" i="9"/>
  <c r="C53" i="9"/>
  <c r="H53" i="11"/>
  <c r="G60" i="14"/>
  <c r="Q88" i="7"/>
  <c r="P88" i="7"/>
  <c r="M88" i="7"/>
  <c r="E165" i="9"/>
  <c r="Q165" i="7"/>
  <c r="D165" i="7"/>
  <c r="H165" i="7"/>
  <c r="C81" i="5"/>
  <c r="R81" i="5"/>
  <c r="C165" i="10"/>
  <c r="J31" i="14"/>
  <c r="F31" i="14"/>
  <c r="E39" i="5"/>
  <c r="E24" i="4"/>
  <c r="G24" i="10"/>
  <c r="E38" i="12"/>
  <c r="I31" i="10"/>
  <c r="P31" i="7"/>
  <c r="I102" i="6"/>
  <c r="J137" i="10"/>
  <c r="F137" i="10"/>
  <c r="E200" i="3"/>
  <c r="K200" i="3"/>
  <c r="Q193" i="12"/>
  <c r="H193" i="12"/>
  <c r="K130" i="7"/>
  <c r="T130" i="7"/>
  <c r="D137" i="8"/>
  <c r="O137" i="8"/>
  <c r="F123" i="10"/>
  <c r="R109" i="6"/>
  <c r="E109" i="6"/>
  <c r="H67" i="6"/>
  <c r="N88" i="9"/>
  <c r="G95" i="14"/>
  <c r="L81" i="3"/>
  <c r="G46" i="9"/>
  <c r="I53" i="6"/>
  <c r="J53" i="6"/>
  <c r="E165" i="2"/>
  <c r="B165" i="2"/>
  <c r="F24" i="2"/>
  <c r="C24" i="2"/>
  <c r="E127" i="12"/>
  <c r="D109" i="9"/>
  <c r="C109" i="9"/>
  <c r="F193" i="6"/>
  <c r="M193" i="6"/>
  <c r="F179" i="2"/>
  <c r="E179" i="2"/>
  <c r="O123" i="8"/>
  <c r="B60" i="10"/>
  <c r="I60" i="10"/>
  <c r="D60" i="6"/>
  <c r="U172" i="8"/>
  <c r="I172" i="8"/>
  <c r="I102" i="14"/>
  <c r="L144" i="9"/>
  <c r="F144" i="9"/>
  <c r="U88" i="6"/>
  <c r="C88" i="6"/>
  <c r="F74" i="5"/>
  <c r="D158" i="8"/>
  <c r="H158" i="8"/>
  <c r="P67" i="12"/>
  <c r="B24" i="8"/>
  <c r="I24" i="8"/>
  <c r="H186" i="9"/>
  <c r="K130" i="10"/>
  <c r="E31" i="11"/>
  <c r="N165" i="8"/>
  <c r="D165" i="8"/>
  <c r="C165" i="5"/>
  <c r="J165" i="14"/>
  <c r="C179" i="13"/>
  <c r="E102" i="10"/>
  <c r="I144" i="14"/>
  <c r="P81" i="4"/>
  <c r="I60" i="9"/>
  <c r="L60" i="9"/>
  <c r="E45" i="12"/>
  <c r="E53" i="9"/>
  <c r="K53" i="9"/>
  <c r="K53" i="11"/>
  <c r="E88" i="7"/>
  <c r="J109" i="10"/>
  <c r="D81" i="5"/>
  <c r="K165" i="10"/>
  <c r="I31" i="14"/>
  <c r="G39" i="5"/>
  <c r="I24" i="4"/>
  <c r="P39" i="6"/>
  <c r="G31" i="8"/>
  <c r="M31" i="8"/>
  <c r="H31" i="10"/>
  <c r="U24" i="6"/>
  <c r="I24" i="6"/>
  <c r="E137" i="10"/>
  <c r="E137" i="8"/>
  <c r="B137" i="8"/>
  <c r="M109" i="6"/>
  <c r="E88" i="9"/>
  <c r="C88" i="9"/>
  <c r="M46" i="12"/>
  <c r="P165" i="2"/>
  <c r="M179" i="2"/>
  <c r="C123" i="8"/>
  <c r="B102" i="14"/>
  <c r="K88" i="6"/>
  <c r="N74" i="5"/>
  <c r="E74" i="5"/>
  <c r="C31" i="4"/>
  <c r="B186" i="9"/>
  <c r="E206" i="12"/>
  <c r="G165" i="14"/>
  <c r="Q81" i="4"/>
  <c r="E94" i="12"/>
  <c r="C102" i="10"/>
  <c r="B81" i="4"/>
  <c r="V165" i="8"/>
  <c r="K165" i="8"/>
  <c r="J102" i="10"/>
  <c r="M81" i="4"/>
  <c r="E57" i="12"/>
  <c r="E80" i="12"/>
  <c r="E155" i="12"/>
  <c r="Q46" i="12"/>
  <c r="T123" i="8"/>
  <c r="H102" i="14"/>
  <c r="F102" i="14"/>
  <c r="P74" i="5"/>
  <c r="D31" i="4"/>
  <c r="F186" i="9"/>
  <c r="F165" i="14"/>
  <c r="E52" i="12"/>
  <c r="G81" i="4"/>
  <c r="C81" i="4"/>
  <c r="H24" i="3"/>
  <c r="S24" i="3"/>
  <c r="M186" i="9"/>
  <c r="G186" i="9"/>
  <c r="I123" i="7"/>
  <c r="H123" i="7"/>
  <c r="E200" i="5"/>
  <c r="M172" i="9"/>
  <c r="E172" i="9"/>
  <c r="D207" i="11"/>
  <c r="F207" i="11"/>
  <c r="F172" i="5"/>
  <c r="Q172" i="5"/>
  <c r="F193" i="14"/>
  <c r="F130" i="10"/>
  <c r="T88" i="5"/>
  <c r="G88" i="5"/>
  <c r="I144" i="12"/>
  <c r="C130" i="9"/>
  <c r="E169" i="12"/>
  <c r="R67" i="7"/>
  <c r="F46" i="10"/>
  <c r="E51" i="12"/>
  <c r="S81" i="8"/>
  <c r="L74" i="9"/>
  <c r="C179" i="9"/>
  <c r="B88" i="14"/>
  <c r="E123" i="14"/>
  <c r="C31" i="11"/>
  <c r="C81" i="7"/>
  <c r="G81" i="7"/>
  <c r="J81" i="7"/>
  <c r="F165" i="8"/>
  <c r="I165" i="8"/>
  <c r="D31" i="6"/>
  <c r="U165" i="5"/>
  <c r="Q165" i="5"/>
  <c r="C165" i="3"/>
  <c r="F165" i="3"/>
  <c r="H165" i="14"/>
  <c r="D60" i="2"/>
  <c r="H60" i="2"/>
  <c r="J137" i="6"/>
  <c r="O186" i="3"/>
  <c r="C186" i="3"/>
  <c r="K186" i="3"/>
  <c r="D179" i="13"/>
  <c r="C109" i="14"/>
  <c r="Q186" i="7"/>
  <c r="T186" i="7"/>
  <c r="C144" i="14"/>
  <c r="H158" i="10"/>
  <c r="Q95" i="8"/>
  <c r="T46" i="4"/>
  <c r="B46" i="4"/>
  <c r="K123" i="9"/>
  <c r="L130" i="2"/>
  <c r="K74" i="11"/>
  <c r="H74" i="3"/>
  <c r="R74" i="3"/>
  <c r="S46" i="3"/>
  <c r="L81" i="4"/>
  <c r="D137" i="11"/>
  <c r="N60" i="12"/>
  <c r="N95" i="2"/>
  <c r="D144" i="4"/>
  <c r="J24" i="14"/>
  <c r="G39" i="10"/>
  <c r="S179" i="7"/>
  <c r="I158" i="9"/>
  <c r="E65" i="12"/>
  <c r="N60" i="9"/>
  <c r="D102" i="14"/>
  <c r="F88" i="6"/>
  <c r="D186" i="9"/>
  <c r="H102" i="10"/>
  <c r="B53" i="3"/>
  <c r="D95" i="3"/>
  <c r="O123" i="5"/>
  <c r="K95" i="6"/>
  <c r="G46" i="8"/>
  <c r="B46" i="8"/>
  <c r="G53" i="11"/>
  <c r="E60" i="14"/>
  <c r="B165" i="9"/>
  <c r="B24" i="12"/>
  <c r="E20" i="12"/>
  <c r="H24" i="4"/>
  <c r="F24" i="6"/>
  <c r="G24" i="6"/>
  <c r="K31" i="7"/>
  <c r="P172" i="4"/>
  <c r="J172" i="4"/>
  <c r="D172" i="4"/>
  <c r="T102" i="6"/>
  <c r="M130" i="4"/>
  <c r="I130" i="4"/>
  <c r="E158" i="13"/>
  <c r="F95" i="5"/>
  <c r="J95" i="5"/>
  <c r="Q95" i="5"/>
  <c r="C193" i="8"/>
  <c r="L193" i="8"/>
  <c r="I123" i="10"/>
  <c r="R109" i="3"/>
  <c r="D109" i="3"/>
  <c r="E67" i="6"/>
  <c r="M200" i="7"/>
  <c r="U200" i="7"/>
  <c r="F53" i="3"/>
  <c r="N53" i="3"/>
  <c r="P137" i="12"/>
  <c r="C137" i="12"/>
  <c r="I144" i="11"/>
  <c r="O81" i="3"/>
  <c r="C46" i="12"/>
  <c r="K137" i="9"/>
  <c r="B24" i="13"/>
  <c r="Q39" i="12"/>
  <c r="N39" i="12"/>
  <c r="V144" i="8"/>
  <c r="G144" i="8"/>
  <c r="G172" i="14"/>
  <c r="H172" i="14"/>
  <c r="O200" i="8"/>
  <c r="K200" i="8"/>
  <c r="M186" i="14"/>
  <c r="L193" i="2"/>
  <c r="K193" i="2"/>
  <c r="H200" i="14"/>
  <c r="D200" i="14"/>
  <c r="L193" i="6"/>
  <c r="O123" i="4"/>
  <c r="D123" i="4"/>
  <c r="F123" i="4"/>
  <c r="H130" i="3"/>
  <c r="L130" i="3"/>
  <c r="F130" i="3"/>
  <c r="Q123" i="8"/>
  <c r="S123" i="8"/>
  <c r="K95" i="9"/>
  <c r="I207" i="10"/>
  <c r="I179" i="8"/>
  <c r="O179" i="8"/>
  <c r="F179" i="8"/>
  <c r="C144" i="13"/>
  <c r="S60" i="6"/>
  <c r="Q172" i="8"/>
  <c r="E200" i="11"/>
  <c r="B158" i="3"/>
  <c r="S158" i="3"/>
  <c r="F74" i="12"/>
  <c r="L74" i="12"/>
  <c r="D53" i="8"/>
  <c r="O53" i="8"/>
  <c r="L158" i="8"/>
  <c r="J67" i="12"/>
  <c r="E53" i="14"/>
  <c r="G53" i="14"/>
  <c r="G144" i="2"/>
  <c r="E105" i="12"/>
  <c r="B109" i="12"/>
  <c r="E123" i="5"/>
  <c r="E109" i="3"/>
  <c r="J144" i="11"/>
  <c r="O24" i="2"/>
  <c r="L186" i="8"/>
  <c r="B179" i="12"/>
  <c r="E175" i="12"/>
  <c r="G158" i="7"/>
  <c r="K95" i="3"/>
  <c r="K31" i="12"/>
  <c r="S95" i="6"/>
  <c r="B95" i="6"/>
  <c r="C109" i="12"/>
  <c r="P109" i="12"/>
  <c r="R123" i="5"/>
  <c r="K123" i="5"/>
  <c r="G123" i="5"/>
  <c r="S158" i="7"/>
  <c r="N186" i="8"/>
  <c r="B130" i="12"/>
  <c r="E126" i="12"/>
  <c r="Q130" i="12"/>
  <c r="I186" i="4"/>
  <c r="Q186" i="4"/>
  <c r="H109" i="5"/>
  <c r="N109" i="5"/>
  <c r="F109" i="5"/>
  <c r="G46" i="5"/>
  <c r="F46" i="5"/>
  <c r="H193" i="5"/>
  <c r="B193" i="5"/>
  <c r="D74" i="8"/>
  <c r="E74" i="8"/>
  <c r="F193" i="7"/>
  <c r="O193" i="7"/>
  <c r="U81" i="6"/>
  <c r="C88" i="4"/>
  <c r="D179" i="12"/>
  <c r="D81" i="14"/>
  <c r="L102" i="2"/>
  <c r="I67" i="11"/>
  <c r="J39" i="2"/>
  <c r="F31" i="12"/>
  <c r="J31" i="12"/>
  <c r="J165" i="11"/>
  <c r="B200" i="13"/>
  <c r="G186" i="10"/>
  <c r="T102" i="4"/>
  <c r="D158" i="4"/>
  <c r="N158" i="4"/>
  <c r="H158" i="4"/>
  <c r="D186" i="11"/>
  <c r="K179" i="5"/>
  <c r="D158" i="14"/>
  <c r="M158" i="14"/>
  <c r="E158" i="6"/>
  <c r="R144" i="7"/>
  <c r="B144" i="7"/>
  <c r="E183" i="12"/>
  <c r="K67" i="8"/>
  <c r="M74" i="2"/>
  <c r="C95" i="6"/>
  <c r="I95" i="6"/>
  <c r="D95" i="6"/>
  <c r="E207" i="7"/>
  <c r="D207" i="7"/>
  <c r="P46" i="8"/>
  <c r="U46" i="8"/>
  <c r="O46" i="8"/>
  <c r="E107" i="12"/>
  <c r="M67" i="14"/>
  <c r="N53" i="9"/>
  <c r="L53" i="9"/>
  <c r="I53" i="11"/>
  <c r="E53" i="11"/>
  <c r="J60" i="14"/>
  <c r="I88" i="7"/>
  <c r="U88" i="7"/>
  <c r="H88" i="7"/>
  <c r="F165" i="9"/>
  <c r="L165" i="9"/>
  <c r="L165" i="7"/>
  <c r="G165" i="7"/>
  <c r="U165" i="7"/>
  <c r="I81" i="5"/>
  <c r="K81" i="5"/>
  <c r="L31" i="14"/>
  <c r="N39" i="5"/>
  <c r="C24" i="4"/>
  <c r="S24" i="4"/>
  <c r="Q39" i="6"/>
  <c r="E163" i="12"/>
  <c r="M24" i="6"/>
  <c r="P24" i="6"/>
  <c r="Q31" i="7"/>
  <c r="R31" i="7"/>
  <c r="E172" i="4"/>
  <c r="G172" i="4"/>
  <c r="K172" i="4"/>
  <c r="L102" i="6"/>
  <c r="G102" i="6"/>
  <c r="J130" i="4"/>
  <c r="E130" i="4"/>
  <c r="D137" i="10"/>
  <c r="L200" i="3"/>
  <c r="R200" i="3"/>
  <c r="I193" i="12"/>
  <c r="R193" i="12"/>
  <c r="C158" i="13"/>
  <c r="M95" i="5"/>
  <c r="N95" i="5"/>
  <c r="K95" i="5"/>
  <c r="O130" i="7"/>
  <c r="L130" i="7"/>
  <c r="I193" i="8"/>
  <c r="K193" i="8"/>
  <c r="R193" i="8"/>
  <c r="P137" i="8"/>
  <c r="B123" i="10"/>
  <c r="G123" i="10"/>
  <c r="F109" i="6"/>
  <c r="S109" i="3"/>
  <c r="N109" i="3"/>
  <c r="K67" i="6"/>
  <c r="R67" i="6"/>
  <c r="Q67" i="6"/>
  <c r="G200" i="7"/>
  <c r="J200" i="7"/>
  <c r="T200" i="7"/>
  <c r="E141" i="12"/>
  <c r="P53" i="3"/>
  <c r="K53" i="3"/>
  <c r="I137" i="12"/>
  <c r="F137" i="12"/>
  <c r="L144" i="11"/>
  <c r="J81" i="3"/>
  <c r="I81" i="3"/>
  <c r="K81" i="3"/>
  <c r="L137" i="9"/>
  <c r="M137" i="9"/>
  <c r="E64" i="12"/>
  <c r="K46" i="9"/>
  <c r="O39" i="12"/>
  <c r="G39" i="12"/>
  <c r="G53" i="6"/>
  <c r="I144" i="7"/>
  <c r="D200" i="7"/>
  <c r="L137" i="12"/>
  <c r="H102" i="7"/>
  <c r="P186" i="8"/>
  <c r="E102" i="2"/>
  <c r="T102" i="7"/>
  <c r="E186" i="4"/>
  <c r="O95" i="3"/>
  <c r="D193" i="5"/>
  <c r="B88" i="13"/>
  <c r="O53" i="4"/>
  <c r="S193" i="7"/>
  <c r="N179" i="12"/>
  <c r="B81" i="14"/>
  <c r="F81" i="14"/>
  <c r="K67" i="11"/>
  <c r="O31" i="12"/>
  <c r="Q31" i="12"/>
  <c r="I207" i="14"/>
  <c r="F186" i="10"/>
  <c r="J158" i="4"/>
  <c r="C158" i="4"/>
  <c r="B179" i="5"/>
  <c r="H158" i="14"/>
  <c r="K158" i="14"/>
  <c r="O144" i="7"/>
  <c r="C144" i="7"/>
  <c r="E143" i="12"/>
  <c r="P67" i="8"/>
  <c r="H95" i="6"/>
  <c r="L95" i="6"/>
  <c r="O95" i="6"/>
  <c r="O207" i="7"/>
  <c r="N46" i="8"/>
  <c r="K46" i="8"/>
  <c r="C46" i="8"/>
  <c r="D67" i="14"/>
  <c r="D60" i="14"/>
  <c r="D88" i="7"/>
  <c r="G88" i="7"/>
  <c r="N165" i="9"/>
  <c r="D165" i="9"/>
  <c r="O165" i="7"/>
  <c r="M165" i="7"/>
  <c r="I39" i="5"/>
  <c r="B24" i="4"/>
  <c r="Q31" i="8"/>
  <c r="B31" i="10"/>
  <c r="L24" i="6"/>
  <c r="I31" i="7"/>
  <c r="H31" i="7"/>
  <c r="O172" i="4"/>
  <c r="S172" i="4"/>
  <c r="J102" i="6"/>
  <c r="F102" i="6"/>
  <c r="K102" i="6"/>
  <c r="O130" i="4"/>
  <c r="H130" i="4"/>
  <c r="H200" i="3"/>
  <c r="S200" i="3"/>
  <c r="C193" i="12"/>
  <c r="O193" i="12"/>
  <c r="D158" i="13"/>
  <c r="E95" i="5"/>
  <c r="G95" i="5"/>
  <c r="H95" i="5"/>
  <c r="D130" i="7"/>
  <c r="R130" i="7"/>
  <c r="T193" i="8"/>
  <c r="D193" i="8"/>
  <c r="G193" i="8"/>
  <c r="E123" i="10"/>
  <c r="C109" i="6"/>
  <c r="Q109" i="6"/>
  <c r="K109" i="3"/>
  <c r="P109" i="3"/>
  <c r="O109" i="3"/>
  <c r="S67" i="6"/>
  <c r="J67" i="6"/>
  <c r="P67" i="6"/>
  <c r="O200" i="7"/>
  <c r="F200" i="7"/>
  <c r="H200" i="7"/>
  <c r="K95" i="14"/>
  <c r="Q53" i="3"/>
  <c r="H53" i="3"/>
  <c r="D137" i="12"/>
  <c r="H137" i="12"/>
  <c r="E144" i="11"/>
  <c r="C144" i="11"/>
  <c r="D81" i="3"/>
  <c r="R81" i="3"/>
  <c r="E81" i="3"/>
  <c r="E42" i="12"/>
  <c r="B46" i="12"/>
  <c r="G137" i="9"/>
  <c r="N137" i="9"/>
  <c r="M46" i="9"/>
  <c r="L39" i="12"/>
  <c r="J39" i="12"/>
  <c r="R95" i="6"/>
  <c r="T88" i="7"/>
  <c r="F165" i="7"/>
  <c r="F200" i="3"/>
  <c r="U200" i="8"/>
  <c r="N88" i="4"/>
  <c r="U123" i="5"/>
  <c r="S109" i="5"/>
  <c r="I74" i="8"/>
  <c r="U200" i="4"/>
  <c r="C109" i="5"/>
  <c r="G109" i="5"/>
  <c r="G193" i="5"/>
  <c r="T53" i="4"/>
  <c r="L88" i="4"/>
  <c r="I200" i="4"/>
  <c r="O102" i="7"/>
  <c r="N109" i="12"/>
  <c r="F123" i="5"/>
  <c r="T123" i="5"/>
  <c r="N158" i="7"/>
  <c r="N130" i="12"/>
  <c r="M186" i="4"/>
  <c r="N186" i="4"/>
  <c r="E95" i="3"/>
  <c r="B109" i="5"/>
  <c r="J109" i="5"/>
  <c r="Q109" i="5"/>
  <c r="S46" i="5"/>
  <c r="G200" i="6"/>
  <c r="N200" i="6"/>
  <c r="K74" i="8"/>
  <c r="C88" i="13"/>
  <c r="E53" i="4"/>
  <c r="H53" i="4"/>
  <c r="B193" i="7"/>
  <c r="J193" i="7"/>
  <c r="F81" i="6"/>
  <c r="E81" i="14"/>
  <c r="M81" i="14"/>
  <c r="E81" i="2"/>
  <c r="E136" i="12"/>
  <c r="B102" i="2"/>
  <c r="L67" i="11"/>
  <c r="F165" i="12"/>
  <c r="C165" i="12"/>
  <c r="E39" i="2"/>
  <c r="C31" i="12"/>
  <c r="R31" i="12"/>
  <c r="M39" i="4"/>
  <c r="L165" i="11"/>
  <c r="H165" i="11"/>
  <c r="B186" i="10"/>
  <c r="S158" i="4"/>
  <c r="Q158" i="4"/>
  <c r="J179" i="5"/>
  <c r="D186" i="13"/>
  <c r="I158" i="14"/>
  <c r="F158" i="14"/>
  <c r="E196" i="12"/>
  <c r="B200" i="12"/>
  <c r="O158" i="6"/>
  <c r="J158" i="6"/>
  <c r="M144" i="7"/>
  <c r="H144" i="7"/>
  <c r="H67" i="8"/>
  <c r="G95" i="6"/>
  <c r="F95" i="6"/>
  <c r="R207" i="7"/>
  <c r="N207" i="7"/>
  <c r="B207" i="7"/>
  <c r="M46" i="8"/>
  <c r="I46" i="8"/>
  <c r="D46" i="8"/>
  <c r="J67" i="14"/>
  <c r="K67" i="14"/>
  <c r="F53" i="9"/>
  <c r="B53" i="9"/>
  <c r="D53" i="11"/>
  <c r="F60" i="14"/>
  <c r="F88" i="7"/>
  <c r="B88" i="7"/>
  <c r="J88" i="7"/>
  <c r="C165" i="9"/>
  <c r="H165" i="9"/>
  <c r="T165" i="7"/>
  <c r="J165" i="7"/>
  <c r="H81" i="5"/>
  <c r="H165" i="10"/>
  <c r="O39" i="5"/>
  <c r="J39" i="5"/>
  <c r="M24" i="4"/>
  <c r="U24" i="4"/>
  <c r="T24" i="4"/>
  <c r="J31" i="8"/>
  <c r="J31" i="10"/>
  <c r="E24" i="6"/>
  <c r="B31" i="7"/>
  <c r="C31" i="7"/>
  <c r="R172" i="4"/>
  <c r="Q172" i="4"/>
  <c r="B102" i="6"/>
  <c r="R102" i="6"/>
  <c r="M102" i="6"/>
  <c r="B130" i="4"/>
  <c r="S130" i="4"/>
  <c r="I137" i="10"/>
  <c r="P200" i="3"/>
  <c r="I200" i="3"/>
  <c r="G193" i="12"/>
  <c r="N193" i="12"/>
  <c r="B158" i="13"/>
  <c r="O95" i="5"/>
  <c r="D95" i="5"/>
  <c r="U95" i="5"/>
  <c r="H130" i="7"/>
  <c r="P130" i="7"/>
  <c r="H193" i="8"/>
  <c r="F193" i="8"/>
  <c r="M193" i="8"/>
  <c r="R137" i="8"/>
  <c r="J123" i="10"/>
  <c r="F109" i="3"/>
  <c r="I109" i="3"/>
  <c r="H109" i="3"/>
  <c r="M67" i="6"/>
  <c r="F67" i="6"/>
  <c r="C67" i="6"/>
  <c r="K200" i="7"/>
  <c r="L200" i="7"/>
  <c r="I200" i="7"/>
  <c r="C53" i="3"/>
  <c r="J53" i="3"/>
  <c r="E133" i="12"/>
  <c r="B137" i="12"/>
  <c r="R137" i="12"/>
  <c r="B144" i="11"/>
  <c r="F144" i="11"/>
  <c r="B123" i="13"/>
  <c r="F81" i="3"/>
  <c r="Q81" i="3"/>
  <c r="M81" i="3"/>
  <c r="F46" i="12"/>
  <c r="G46" i="12"/>
  <c r="D137" i="9"/>
  <c r="F137" i="9"/>
  <c r="L46" i="9"/>
  <c r="D46" i="9"/>
  <c r="C39" i="12"/>
  <c r="F39" i="12"/>
  <c r="B31" i="12"/>
  <c r="E27" i="12"/>
  <c r="H200" i="4"/>
  <c r="K109" i="5"/>
  <c r="N200" i="4"/>
  <c r="N123" i="5"/>
  <c r="R95" i="3"/>
  <c r="U74" i="8"/>
  <c r="Q193" i="7"/>
  <c r="I109" i="12"/>
  <c r="L109" i="12"/>
  <c r="U207" i="3"/>
  <c r="B123" i="5"/>
  <c r="J123" i="5"/>
  <c r="E121" i="12"/>
  <c r="D158" i="7"/>
  <c r="B186" i="8"/>
  <c r="K130" i="12"/>
  <c r="J186" i="4"/>
  <c r="B186" i="4"/>
  <c r="E92" i="12"/>
  <c r="M95" i="3"/>
  <c r="J95" i="3"/>
  <c r="E73" i="12"/>
  <c r="F46" i="6"/>
  <c r="O109" i="5"/>
  <c r="U109" i="5"/>
  <c r="S193" i="5"/>
  <c r="H123" i="2"/>
  <c r="G74" i="8"/>
  <c r="H74" i="8"/>
  <c r="D88" i="13"/>
  <c r="K193" i="7"/>
  <c r="C193" i="7"/>
  <c r="G81" i="6"/>
  <c r="P179" i="12"/>
  <c r="I81" i="14"/>
  <c r="L81" i="14"/>
  <c r="C81" i="2"/>
  <c r="H102" i="2"/>
  <c r="H165" i="12"/>
  <c r="I39" i="2"/>
  <c r="E28" i="12"/>
  <c r="M31" i="12"/>
  <c r="D31" i="12"/>
  <c r="G165" i="11"/>
  <c r="K165" i="11"/>
  <c r="I31" i="3"/>
  <c r="E31" i="3"/>
  <c r="H186" i="10"/>
  <c r="O158" i="4"/>
  <c r="T158" i="4"/>
  <c r="B186" i="11"/>
  <c r="B158" i="14"/>
  <c r="E144" i="7"/>
  <c r="G144" i="7"/>
  <c r="U144" i="7"/>
  <c r="O67" i="8"/>
  <c r="C67" i="8"/>
  <c r="G74" i="2"/>
  <c r="Q95" i="6"/>
  <c r="P95" i="6"/>
  <c r="I207" i="7"/>
  <c r="J207" i="7"/>
  <c r="T207" i="7"/>
  <c r="H46" i="8"/>
  <c r="R46" i="8"/>
  <c r="S46" i="8"/>
  <c r="E67" i="14"/>
  <c r="G67" i="14"/>
  <c r="G53" i="9"/>
  <c r="B53" i="11"/>
  <c r="C60" i="14"/>
  <c r="L88" i="7"/>
  <c r="O88" i="7"/>
  <c r="B74" i="13"/>
  <c r="E109" i="10"/>
  <c r="I165" i="9"/>
  <c r="N165" i="7"/>
  <c r="I165" i="7"/>
  <c r="T39" i="5"/>
  <c r="C39" i="5"/>
  <c r="M39" i="5"/>
  <c r="L24" i="4"/>
  <c r="N24" i="4"/>
  <c r="Q24" i="4"/>
  <c r="S31" i="7"/>
  <c r="D31" i="7"/>
  <c r="G31" i="7"/>
  <c r="H172" i="4"/>
  <c r="C172" i="4"/>
  <c r="D102" i="6"/>
  <c r="E102" i="6"/>
  <c r="C102" i="6"/>
  <c r="Q130" i="4"/>
  <c r="T130" i="4"/>
  <c r="R130" i="4"/>
  <c r="N200" i="3"/>
  <c r="M200" i="3"/>
  <c r="O200" i="3"/>
  <c r="J193" i="12"/>
  <c r="L193" i="12"/>
  <c r="P95" i="5"/>
  <c r="B95" i="5"/>
  <c r="I130" i="7"/>
  <c r="J130" i="7"/>
  <c r="C130" i="7"/>
  <c r="U193" i="8"/>
  <c r="V193" i="8"/>
  <c r="P193" i="8"/>
  <c r="T137" i="8"/>
  <c r="K137" i="8"/>
  <c r="S137" i="8"/>
  <c r="K123" i="10"/>
  <c r="S109" i="6"/>
  <c r="D109" i="6"/>
  <c r="U109" i="6"/>
  <c r="G109" i="3"/>
  <c r="U109" i="3"/>
  <c r="B109" i="3"/>
  <c r="N67" i="6"/>
  <c r="G67" i="6"/>
  <c r="B67" i="6"/>
  <c r="E59" i="12"/>
  <c r="S200" i="7"/>
  <c r="R200" i="7"/>
  <c r="Q200" i="7"/>
  <c r="M88" i="9"/>
  <c r="G53" i="3"/>
  <c r="D53" i="3"/>
  <c r="T53" i="3"/>
  <c r="N137" i="12"/>
  <c r="Q137" i="12"/>
  <c r="K144" i="11"/>
  <c r="D144" i="11"/>
  <c r="D123" i="13"/>
  <c r="T81" i="3"/>
  <c r="P81" i="3"/>
  <c r="B81" i="3"/>
  <c r="C137" i="9"/>
  <c r="I137" i="9"/>
  <c r="B46" i="9"/>
  <c r="F46" i="9"/>
  <c r="K39" i="12"/>
  <c r="E35" i="12"/>
  <c r="B39" i="12"/>
  <c r="F53" i="6"/>
  <c r="O53" i="6"/>
  <c r="E53" i="6"/>
  <c r="D165" i="2"/>
  <c r="G24" i="2"/>
  <c r="E24" i="2"/>
  <c r="M95" i="6"/>
  <c r="B172" i="4"/>
  <c r="E189" i="12"/>
  <c r="B193" i="12"/>
  <c r="M109" i="3"/>
  <c r="C53" i="6"/>
  <c r="P24" i="2"/>
  <c r="K60" i="6"/>
  <c r="R158" i="7"/>
  <c r="P186" i="4"/>
  <c r="L130" i="12"/>
  <c r="T46" i="5"/>
  <c r="C207" i="3"/>
  <c r="S200" i="4"/>
  <c r="S123" i="5"/>
  <c r="U186" i="4"/>
  <c r="H186" i="4"/>
  <c r="Q95" i="3"/>
  <c r="I95" i="3"/>
  <c r="E109" i="5"/>
  <c r="P109" i="5"/>
  <c r="H46" i="5"/>
  <c r="T200" i="6"/>
  <c r="U193" i="5"/>
  <c r="H193" i="7"/>
  <c r="D193" i="7"/>
  <c r="C81" i="14"/>
  <c r="F102" i="2"/>
  <c r="C102" i="2"/>
  <c r="B165" i="12"/>
  <c r="E161" i="12"/>
  <c r="L31" i="12"/>
  <c r="F165" i="11"/>
  <c r="D165" i="11"/>
  <c r="D186" i="10"/>
  <c r="H102" i="4"/>
  <c r="K158" i="4"/>
  <c r="B158" i="4"/>
  <c r="E172" i="13"/>
  <c r="E157" i="12"/>
  <c r="D144" i="7"/>
  <c r="T144" i="7"/>
  <c r="N144" i="7"/>
  <c r="M67" i="8"/>
  <c r="T67" i="8"/>
  <c r="D67" i="8"/>
  <c r="K74" i="2"/>
  <c r="T95" i="6"/>
  <c r="E95" i="6"/>
  <c r="C207" i="7"/>
  <c r="L46" i="8"/>
  <c r="F46" i="8"/>
  <c r="V46" i="8"/>
  <c r="H67" i="14"/>
  <c r="L60" i="14"/>
  <c r="I60" i="14"/>
  <c r="E122" i="12"/>
  <c r="R88" i="7"/>
  <c r="N88" i="7"/>
  <c r="D109" i="10"/>
  <c r="G109" i="10"/>
  <c r="G165" i="9"/>
  <c r="P165" i="7"/>
  <c r="S165" i="7"/>
  <c r="J81" i="5"/>
  <c r="B165" i="10"/>
  <c r="C31" i="14"/>
  <c r="U39" i="5"/>
  <c r="P24" i="4"/>
  <c r="F24" i="4"/>
  <c r="F31" i="8"/>
  <c r="D31" i="10"/>
  <c r="R24" i="6"/>
  <c r="H24" i="6"/>
  <c r="J31" i="7"/>
  <c r="T172" i="4"/>
  <c r="I172" i="4"/>
  <c r="O102" i="6"/>
  <c r="N102" i="6"/>
  <c r="U102" i="6"/>
  <c r="D130" i="4"/>
  <c r="K130" i="4"/>
  <c r="C130" i="4"/>
  <c r="Q200" i="3"/>
  <c r="C200" i="3"/>
  <c r="U200" i="3"/>
  <c r="D193" i="12"/>
  <c r="K193" i="12"/>
  <c r="I95" i="5"/>
  <c r="S95" i="5"/>
  <c r="B130" i="7"/>
  <c r="M130" i="7"/>
  <c r="U130" i="7"/>
  <c r="O193" i="8"/>
  <c r="E193" i="8"/>
  <c r="S193" i="8"/>
  <c r="I137" i="8"/>
  <c r="V137" i="8"/>
  <c r="C123" i="10"/>
  <c r="K109" i="6"/>
  <c r="J109" i="3"/>
  <c r="C109" i="3"/>
  <c r="L109" i="3"/>
  <c r="I67" i="6"/>
  <c r="L67" i="6"/>
  <c r="E200" i="7"/>
  <c r="C200" i="7"/>
  <c r="H88" i="9"/>
  <c r="B95" i="14"/>
  <c r="R53" i="3"/>
  <c r="L53" i="3"/>
  <c r="O53" i="3"/>
  <c r="E100" i="12"/>
  <c r="K137" i="12"/>
  <c r="G137" i="12"/>
  <c r="G144" i="11"/>
  <c r="E123" i="13"/>
  <c r="U81" i="3"/>
  <c r="H81" i="3"/>
  <c r="H137" i="9"/>
  <c r="J137" i="9"/>
  <c r="E87" i="12"/>
  <c r="J46" i="9"/>
  <c r="N46" i="9"/>
  <c r="E24" i="13"/>
  <c r="R39" i="12"/>
  <c r="H39" i="12"/>
  <c r="E46" i="8"/>
  <c r="G123" i="4"/>
  <c r="D130" i="3"/>
  <c r="B179" i="8"/>
  <c r="H144" i="9"/>
  <c r="B200" i="11"/>
  <c r="C158" i="3"/>
  <c r="K158" i="3"/>
  <c r="H74" i="12"/>
  <c r="K53" i="8"/>
  <c r="Q158" i="8"/>
  <c r="D60" i="13"/>
  <c r="C144" i="2"/>
  <c r="L60" i="4"/>
  <c r="G88" i="3"/>
  <c r="I74" i="10"/>
  <c r="F39" i="3"/>
  <c r="J179" i="6"/>
  <c r="U179" i="6"/>
  <c r="R179" i="6"/>
  <c r="C123" i="7"/>
  <c r="K158" i="11"/>
  <c r="H158" i="11"/>
  <c r="C200" i="5"/>
  <c r="K200" i="5"/>
  <c r="B172" i="11"/>
  <c r="L172" i="11"/>
  <c r="G123" i="12"/>
  <c r="N123" i="12"/>
  <c r="I193" i="14"/>
  <c r="F102" i="11"/>
  <c r="F130" i="14"/>
  <c r="G130" i="14"/>
  <c r="J144" i="12"/>
  <c r="I130" i="9"/>
  <c r="C95" i="13"/>
  <c r="J95" i="10"/>
  <c r="Q67" i="7"/>
  <c r="P67" i="7"/>
  <c r="E81" i="8"/>
  <c r="M81" i="8"/>
  <c r="K74" i="9"/>
  <c r="D46" i="11"/>
  <c r="D179" i="9"/>
  <c r="K123" i="14"/>
  <c r="J81" i="9"/>
  <c r="D46" i="2"/>
  <c r="K46" i="2"/>
  <c r="E31" i="6"/>
  <c r="P31" i="6"/>
  <c r="O24" i="7"/>
  <c r="D24" i="7"/>
  <c r="P165" i="3"/>
  <c r="F31" i="2"/>
  <c r="D31" i="2"/>
  <c r="R165" i="4"/>
  <c r="P165" i="4"/>
  <c r="G165" i="4"/>
  <c r="M137" i="6"/>
  <c r="G109" i="14"/>
  <c r="O186" i="5"/>
  <c r="E186" i="5"/>
  <c r="C193" i="9"/>
  <c r="G193" i="9"/>
  <c r="R179" i="3"/>
  <c r="Q179" i="3"/>
  <c r="O179" i="3"/>
  <c r="D200" i="2"/>
  <c r="M200" i="2"/>
  <c r="K207" i="4"/>
  <c r="L207" i="4"/>
  <c r="N186" i="2"/>
  <c r="I186" i="2"/>
  <c r="O95" i="8"/>
  <c r="I95" i="4"/>
  <c r="S95" i="4"/>
  <c r="K130" i="2"/>
  <c r="H74" i="11"/>
  <c r="U46" i="3"/>
  <c r="T46" i="3"/>
  <c r="G144" i="5"/>
  <c r="T144" i="5"/>
  <c r="I144" i="5"/>
  <c r="E53" i="7"/>
  <c r="Q53" i="7"/>
  <c r="N53" i="7"/>
  <c r="N137" i="5"/>
  <c r="Q137" i="5"/>
  <c r="H137" i="5"/>
  <c r="K137" i="11"/>
  <c r="L60" i="12"/>
  <c r="E53" i="13"/>
  <c r="M95" i="2"/>
  <c r="G67" i="4"/>
  <c r="P67" i="4"/>
  <c r="M67" i="4"/>
  <c r="H144" i="4"/>
  <c r="E144" i="4"/>
  <c r="D165" i="13"/>
  <c r="G39" i="14"/>
  <c r="F24" i="11"/>
  <c r="N53" i="2"/>
  <c r="B53" i="2"/>
  <c r="Q172" i="12"/>
  <c r="J172" i="12"/>
  <c r="D193" i="11"/>
  <c r="K109" i="7"/>
  <c r="S109" i="7"/>
  <c r="F186" i="12"/>
  <c r="N186" i="12"/>
  <c r="U179" i="7"/>
  <c r="U102" i="5"/>
  <c r="K102" i="5"/>
  <c r="G137" i="3"/>
  <c r="H137" i="3"/>
  <c r="D207" i="6"/>
  <c r="N207" i="6"/>
  <c r="F158" i="12"/>
  <c r="G158" i="12"/>
  <c r="L172" i="2"/>
  <c r="G172" i="2"/>
  <c r="U193" i="4"/>
  <c r="Q193" i="4"/>
  <c r="J193" i="4"/>
  <c r="K123" i="6"/>
  <c r="Q123" i="6"/>
  <c r="I109" i="4"/>
  <c r="U109" i="4"/>
  <c r="E109" i="4"/>
  <c r="H158" i="9"/>
  <c r="Q137" i="7"/>
  <c r="K137" i="7"/>
  <c r="T207" i="8"/>
  <c r="C207" i="8"/>
  <c r="V207" i="8"/>
  <c r="D193" i="10"/>
  <c r="D179" i="4"/>
  <c r="O179" i="4"/>
  <c r="M179" i="4"/>
  <c r="M144" i="6"/>
  <c r="N144" i="6"/>
  <c r="J144" i="6"/>
  <c r="B144" i="3"/>
  <c r="K144" i="3"/>
  <c r="C172" i="7"/>
  <c r="E172" i="7"/>
  <c r="O172" i="7"/>
  <c r="B95" i="11"/>
  <c r="S130" i="5"/>
  <c r="U130" i="5"/>
  <c r="P130" i="5"/>
  <c r="R67" i="3"/>
  <c r="Q67" i="3"/>
  <c r="H60" i="9"/>
  <c r="B109" i="11"/>
  <c r="D81" i="12"/>
  <c r="M81" i="12"/>
  <c r="G60" i="5"/>
  <c r="B60" i="5"/>
  <c r="R60" i="5"/>
  <c r="I53" i="5"/>
  <c r="E53" i="5"/>
  <c r="G53" i="5"/>
  <c r="B172" i="10"/>
  <c r="E102" i="8"/>
  <c r="F102" i="8"/>
  <c r="U102" i="8"/>
  <c r="I53" i="3"/>
  <c r="L186" i="4"/>
  <c r="E81" i="6"/>
  <c r="I179" i="12"/>
  <c r="C165" i="11"/>
  <c r="D200" i="13"/>
  <c r="K186" i="10"/>
  <c r="C186" i="10"/>
  <c r="F158" i="4"/>
  <c r="L158" i="4"/>
  <c r="B172" i="13"/>
  <c r="Q144" i="7"/>
  <c r="F74" i="2"/>
  <c r="J95" i="6"/>
  <c r="U95" i="6"/>
  <c r="Q46" i="8"/>
  <c r="J46" i="8"/>
  <c r="C67" i="14"/>
  <c r="J53" i="9"/>
  <c r="M60" i="14"/>
  <c r="B60" i="14"/>
  <c r="E192" i="12"/>
  <c r="K165" i="9"/>
  <c r="T81" i="5"/>
  <c r="D31" i="14"/>
  <c r="M31" i="7"/>
  <c r="L172" i="4"/>
  <c r="N172" i="4"/>
  <c r="F172" i="4"/>
  <c r="H102" i="6"/>
  <c r="Q102" i="6"/>
  <c r="L130" i="4"/>
  <c r="U130" i="4"/>
  <c r="P130" i="4"/>
  <c r="H137" i="10"/>
  <c r="T200" i="3"/>
  <c r="G200" i="3"/>
  <c r="J200" i="3"/>
  <c r="P193" i="12"/>
  <c r="F193" i="12"/>
  <c r="C95" i="5"/>
  <c r="T95" i="5"/>
  <c r="N130" i="7"/>
  <c r="G130" i="7"/>
  <c r="Q130" i="7"/>
  <c r="B193" i="8"/>
  <c r="J193" i="8"/>
  <c r="F137" i="8"/>
  <c r="Q137" i="8"/>
  <c r="H123" i="10"/>
  <c r="B109" i="6"/>
  <c r="N109" i="6"/>
  <c r="Q109" i="3"/>
  <c r="T109" i="3"/>
  <c r="T67" i="6"/>
  <c r="O67" i="6"/>
  <c r="N200" i="7"/>
  <c r="B200" i="7"/>
  <c r="E72" i="12"/>
  <c r="E53" i="3"/>
  <c r="M53" i="3"/>
  <c r="S53" i="3"/>
  <c r="M137" i="12"/>
  <c r="O137" i="12"/>
  <c r="H144" i="11"/>
  <c r="C81" i="3"/>
  <c r="S81" i="3"/>
  <c r="D46" i="12"/>
  <c r="B137" i="9"/>
  <c r="I46" i="9"/>
  <c r="C46" i="9"/>
  <c r="D24" i="13"/>
  <c r="D39" i="12"/>
  <c r="M39" i="12"/>
  <c r="K144" i="2"/>
  <c r="C60" i="4"/>
  <c r="R60" i="4"/>
  <c r="Q102" i="12"/>
  <c r="K102" i="12"/>
  <c r="O88" i="3"/>
  <c r="M88" i="3"/>
  <c r="H74" i="10"/>
  <c r="B130" i="6"/>
  <c r="C130" i="6"/>
  <c r="T31" i="5"/>
  <c r="U31" i="5"/>
  <c r="O31" i="5"/>
  <c r="N39" i="9"/>
  <c r="T39" i="3"/>
  <c r="G39" i="3"/>
  <c r="K39" i="3"/>
  <c r="T24" i="8"/>
  <c r="R24" i="3"/>
  <c r="B24" i="3"/>
  <c r="I179" i="6"/>
  <c r="K179" i="6"/>
  <c r="O179" i="6"/>
  <c r="S123" i="7"/>
  <c r="M123" i="7"/>
  <c r="L158" i="11"/>
  <c r="B200" i="5"/>
  <c r="I200" i="5"/>
  <c r="B172" i="9"/>
  <c r="H172" i="9"/>
  <c r="J200" i="9"/>
  <c r="I200" i="9"/>
  <c r="F172" i="11"/>
  <c r="J172" i="11"/>
  <c r="K123" i="12"/>
  <c r="L123" i="12"/>
  <c r="I207" i="11"/>
  <c r="H207" i="11"/>
  <c r="I172" i="5"/>
  <c r="O172" i="5"/>
  <c r="E193" i="14"/>
  <c r="H193" i="14"/>
  <c r="D102" i="11"/>
  <c r="D130" i="14"/>
  <c r="H130" i="14"/>
  <c r="S88" i="5"/>
  <c r="O88" i="5"/>
  <c r="J88" i="5"/>
  <c r="M144" i="12"/>
  <c r="K144" i="12"/>
  <c r="N130" i="9"/>
  <c r="B95" i="13"/>
  <c r="K95" i="10"/>
  <c r="C67" i="7"/>
  <c r="O67" i="7"/>
  <c r="I46" i="10"/>
  <c r="E46" i="10"/>
  <c r="P81" i="8"/>
  <c r="H81" i="8"/>
  <c r="O81" i="8"/>
  <c r="H74" i="9"/>
  <c r="D74" i="9"/>
  <c r="I46" i="11"/>
  <c r="F179" i="9"/>
  <c r="E88" i="14"/>
  <c r="B123" i="14"/>
  <c r="I123" i="14"/>
  <c r="I81" i="9"/>
  <c r="L81" i="9"/>
  <c r="D81" i="7"/>
  <c r="R81" i="7"/>
  <c r="Q81" i="7"/>
  <c r="I46" i="2"/>
  <c r="N46" i="2"/>
  <c r="F31" i="6"/>
  <c r="L31" i="6"/>
  <c r="G31" i="6"/>
  <c r="Q24" i="7"/>
  <c r="M24" i="7"/>
  <c r="O165" i="5"/>
  <c r="K165" i="5"/>
  <c r="K165" i="3"/>
  <c r="S165" i="3"/>
  <c r="I31" i="2"/>
  <c r="K31" i="2"/>
  <c r="J60" i="2"/>
  <c r="M60" i="2"/>
  <c r="F165" i="4"/>
  <c r="Q165" i="4"/>
  <c r="M165" i="4"/>
  <c r="P137" i="6"/>
  <c r="B137" i="6"/>
  <c r="L186" i="3"/>
  <c r="N186" i="3"/>
  <c r="I186" i="3"/>
  <c r="K109" i="14"/>
  <c r="N186" i="5"/>
  <c r="Q186" i="5"/>
  <c r="K186" i="5"/>
  <c r="B193" i="9"/>
  <c r="L186" i="7"/>
  <c r="M186" i="7"/>
  <c r="K144" i="14"/>
  <c r="B179" i="3"/>
  <c r="G179" i="3"/>
  <c r="L179" i="3"/>
  <c r="C200" i="2"/>
  <c r="N200" i="2"/>
  <c r="P207" i="4"/>
  <c r="Q207" i="4"/>
  <c r="F207" i="4"/>
  <c r="E186" i="2"/>
  <c r="K186" i="2"/>
  <c r="B158" i="10"/>
  <c r="C95" i="8"/>
  <c r="D95" i="8"/>
  <c r="L46" i="4"/>
  <c r="S46" i="4"/>
  <c r="B123" i="9"/>
  <c r="J123" i="9"/>
  <c r="G95" i="4"/>
  <c r="U95" i="4"/>
  <c r="I130" i="2"/>
  <c r="E130" i="2"/>
  <c r="B74" i="11"/>
  <c r="I74" i="3"/>
  <c r="S74" i="3"/>
  <c r="N74" i="3"/>
  <c r="J46" i="3"/>
  <c r="O46" i="3"/>
  <c r="U144" i="5"/>
  <c r="R144" i="5"/>
  <c r="D81" i="4"/>
  <c r="B53" i="7"/>
  <c r="G53" i="7"/>
  <c r="M53" i="7"/>
  <c r="S137" i="5"/>
  <c r="E137" i="5"/>
  <c r="U137" i="5"/>
  <c r="E137" i="11"/>
  <c r="O60" i="12"/>
  <c r="H60" i="12"/>
  <c r="J95" i="2"/>
  <c r="K95" i="2"/>
  <c r="J67" i="4"/>
  <c r="L67" i="4"/>
  <c r="L144" i="4"/>
  <c r="Q144" i="4"/>
  <c r="M24" i="14"/>
  <c r="B39" i="10"/>
  <c r="J39" i="14"/>
  <c r="F39" i="14"/>
  <c r="G24" i="11"/>
  <c r="E53" i="2"/>
  <c r="P53" i="2"/>
  <c r="K172" i="12"/>
  <c r="R172" i="12"/>
  <c r="J193" i="11"/>
  <c r="B193" i="11"/>
  <c r="I109" i="7"/>
  <c r="O109" i="7"/>
  <c r="R109" i="7"/>
  <c r="R186" i="12"/>
  <c r="C186" i="12"/>
  <c r="D179" i="7"/>
  <c r="H179" i="7"/>
  <c r="S102" i="5"/>
  <c r="M102" i="5"/>
  <c r="R137" i="3"/>
  <c r="N137" i="3"/>
  <c r="M137" i="3"/>
  <c r="F207" i="6"/>
  <c r="Q207" i="6"/>
  <c r="H207" i="6"/>
  <c r="P158" i="12"/>
  <c r="J158" i="12"/>
  <c r="I172" i="2"/>
  <c r="B172" i="2"/>
  <c r="G193" i="4"/>
  <c r="B193" i="4"/>
  <c r="P193" i="4"/>
  <c r="E123" i="6"/>
  <c r="D123" i="6"/>
  <c r="D109" i="4"/>
  <c r="N109" i="4"/>
  <c r="Q109" i="4"/>
  <c r="D158" i="9"/>
  <c r="J137" i="7"/>
  <c r="P137" i="7"/>
  <c r="S137" i="7"/>
  <c r="S207" i="8"/>
  <c r="H207" i="8"/>
  <c r="I193" i="10"/>
  <c r="H179" i="4"/>
  <c r="F179" i="4"/>
  <c r="B144" i="6"/>
  <c r="C144" i="6"/>
  <c r="T144" i="6"/>
  <c r="N144" i="3"/>
  <c r="D144" i="3"/>
  <c r="J172" i="7"/>
  <c r="G172" i="7"/>
  <c r="E95" i="11"/>
  <c r="C130" i="5"/>
  <c r="H130" i="5"/>
  <c r="E130" i="5"/>
  <c r="I67" i="3"/>
  <c r="P67" i="3"/>
  <c r="J109" i="11"/>
  <c r="R81" i="12"/>
  <c r="I81" i="12"/>
  <c r="C60" i="5"/>
  <c r="P60" i="5"/>
  <c r="N60" i="5"/>
  <c r="H53" i="5"/>
  <c r="C53" i="5"/>
  <c r="D53" i="5"/>
  <c r="C172" i="10"/>
  <c r="V102" i="8"/>
  <c r="O102" i="8"/>
  <c r="B102" i="8"/>
  <c r="C158" i="2"/>
  <c r="H46" i="14"/>
  <c r="I46" i="14"/>
  <c r="J207" i="5"/>
  <c r="G207" i="5"/>
  <c r="J102" i="9"/>
  <c r="F102" i="9"/>
  <c r="I109" i="2"/>
  <c r="N109" i="2"/>
  <c r="D74" i="6"/>
  <c r="N74" i="6"/>
  <c r="B74" i="6"/>
  <c r="F60" i="7"/>
  <c r="H60" i="7"/>
  <c r="Q60" i="7"/>
  <c r="E109" i="8"/>
  <c r="G109" i="8"/>
  <c r="F109" i="8"/>
  <c r="I88" i="11"/>
  <c r="K88" i="11"/>
  <c r="L74" i="4"/>
  <c r="T74" i="4"/>
  <c r="C60" i="8"/>
  <c r="P60" i="8"/>
  <c r="M60" i="8"/>
  <c r="B137" i="13"/>
  <c r="N39" i="7"/>
  <c r="K39" i="7"/>
  <c r="Q39" i="7"/>
  <c r="E39" i="11"/>
  <c r="M31" i="9"/>
  <c r="B31" i="9"/>
  <c r="C53" i="10"/>
  <c r="K39" i="8"/>
  <c r="N39" i="8"/>
  <c r="R165" i="6"/>
  <c r="I165" i="6"/>
  <c r="F165" i="6"/>
  <c r="O88" i="8"/>
  <c r="G88" i="8"/>
  <c r="P207" i="12"/>
  <c r="O207" i="12"/>
  <c r="B172" i="6"/>
  <c r="G172" i="6"/>
  <c r="K193" i="3"/>
  <c r="M193" i="3"/>
  <c r="R193" i="3"/>
  <c r="B137" i="14"/>
  <c r="I137" i="14"/>
  <c r="S186" i="6"/>
  <c r="H186" i="6"/>
  <c r="R186" i="6"/>
  <c r="E179" i="14"/>
  <c r="G123" i="11"/>
  <c r="T130" i="8"/>
  <c r="Q130" i="8"/>
  <c r="S137" i="4"/>
  <c r="F137" i="4"/>
  <c r="C137" i="4"/>
  <c r="K200" i="10"/>
  <c r="D123" i="3"/>
  <c r="E123" i="3"/>
  <c r="I95" i="7"/>
  <c r="E95" i="7"/>
  <c r="N95" i="7"/>
  <c r="L95" i="12"/>
  <c r="O95" i="12"/>
  <c r="L207" i="9"/>
  <c r="M207" i="9"/>
  <c r="G207" i="2"/>
  <c r="I207" i="2"/>
  <c r="C102" i="13"/>
  <c r="F74" i="7"/>
  <c r="E74" i="7"/>
  <c r="J74" i="7"/>
  <c r="Q88" i="12"/>
  <c r="F88" i="12"/>
  <c r="D81" i="11"/>
  <c r="D179" i="11"/>
  <c r="C179" i="11"/>
  <c r="H81" i="10"/>
  <c r="E88" i="10"/>
  <c r="F88" i="10"/>
  <c r="K60" i="11"/>
  <c r="I60" i="11"/>
  <c r="H53" i="12"/>
  <c r="G53" i="12"/>
  <c r="H172" i="3"/>
  <c r="O172" i="3"/>
  <c r="N102" i="3"/>
  <c r="D102" i="3"/>
  <c r="O102" i="3"/>
  <c r="F67" i="5"/>
  <c r="S67" i="5"/>
  <c r="B60" i="3"/>
  <c r="L60" i="3"/>
  <c r="C46" i="7"/>
  <c r="S46" i="7"/>
  <c r="J46" i="7"/>
  <c r="L137" i="2"/>
  <c r="F137" i="2"/>
  <c r="C24" i="5"/>
  <c r="U24" i="5"/>
  <c r="M24" i="5"/>
  <c r="F24" i="9"/>
  <c r="K24" i="9"/>
  <c r="J74" i="14"/>
  <c r="K74" i="14"/>
  <c r="D53" i="6"/>
  <c r="I165" i="2"/>
  <c r="J24" i="2"/>
  <c r="L24" i="2"/>
  <c r="S144" i="8"/>
  <c r="U144" i="8"/>
  <c r="K144" i="8"/>
  <c r="E172" i="14"/>
  <c r="L172" i="14"/>
  <c r="G109" i="9"/>
  <c r="F109" i="9"/>
  <c r="J200" i="8"/>
  <c r="T200" i="8"/>
  <c r="D186" i="14"/>
  <c r="G193" i="2"/>
  <c r="J193" i="2"/>
  <c r="G200" i="14"/>
  <c r="L200" i="14"/>
  <c r="D193" i="6"/>
  <c r="C193" i="6"/>
  <c r="N193" i="6"/>
  <c r="P123" i="4"/>
  <c r="M123" i="4"/>
  <c r="E123" i="4"/>
  <c r="E142" i="12"/>
  <c r="Q130" i="3"/>
  <c r="T130" i="3"/>
  <c r="B95" i="9"/>
  <c r="J60" i="10"/>
  <c r="G60" i="10"/>
  <c r="K207" i="10"/>
  <c r="T179" i="8"/>
  <c r="D179" i="8"/>
  <c r="P60" i="6"/>
  <c r="H60" i="6"/>
  <c r="O172" i="8"/>
  <c r="N172" i="8"/>
  <c r="P172" i="8"/>
  <c r="M102" i="14"/>
  <c r="K144" i="9"/>
  <c r="C200" i="11"/>
  <c r="F158" i="3"/>
  <c r="O158" i="3"/>
  <c r="J74" i="12"/>
  <c r="D74" i="12"/>
  <c r="D74" i="5"/>
  <c r="L74" i="5"/>
  <c r="G53" i="8"/>
  <c r="I53" i="8"/>
  <c r="N158" i="8"/>
  <c r="O158" i="8"/>
  <c r="M158" i="8"/>
  <c r="C67" i="12"/>
  <c r="D67" i="12"/>
  <c r="L53" i="14"/>
  <c r="F53" i="14"/>
  <c r="D144" i="2"/>
  <c r="O144" i="2"/>
  <c r="O60" i="4"/>
  <c r="T60" i="4"/>
  <c r="D60" i="4"/>
  <c r="R102" i="12"/>
  <c r="L102" i="12"/>
  <c r="P88" i="3"/>
  <c r="J88" i="3"/>
  <c r="Q88" i="3"/>
  <c r="J74" i="10"/>
  <c r="H130" i="6"/>
  <c r="R130" i="6"/>
  <c r="B31" i="5"/>
  <c r="E31" i="5"/>
  <c r="H31" i="5"/>
  <c r="F31" i="4"/>
  <c r="B31" i="4"/>
  <c r="B39" i="9"/>
  <c r="J39" i="3"/>
  <c r="E39" i="3"/>
  <c r="O39" i="3"/>
  <c r="D24" i="8"/>
  <c r="Q24" i="8"/>
  <c r="N24" i="8"/>
  <c r="K24" i="3"/>
  <c r="T24" i="3"/>
  <c r="Q179" i="6"/>
  <c r="M179" i="6"/>
  <c r="Q123" i="7"/>
  <c r="U123" i="7"/>
  <c r="E158" i="11"/>
  <c r="J200" i="5"/>
  <c r="H200" i="5"/>
  <c r="D172" i="9"/>
  <c r="D200" i="9"/>
  <c r="H200" i="9"/>
  <c r="K172" i="11"/>
  <c r="F123" i="12"/>
  <c r="H123" i="12"/>
  <c r="B207" i="11"/>
  <c r="L172" i="5"/>
  <c r="P172" i="5"/>
  <c r="T172" i="5"/>
  <c r="J193" i="14"/>
  <c r="H130" i="10"/>
  <c r="G130" i="10"/>
  <c r="G102" i="11"/>
  <c r="L130" i="14"/>
  <c r="E130" i="13"/>
  <c r="F88" i="5"/>
  <c r="N88" i="5"/>
  <c r="E88" i="5"/>
  <c r="L144" i="12"/>
  <c r="O144" i="12"/>
  <c r="G130" i="9"/>
  <c r="D95" i="10"/>
  <c r="G95" i="10"/>
  <c r="D67" i="7"/>
  <c r="U67" i="7"/>
  <c r="H46" i="10"/>
  <c r="D81" i="8"/>
  <c r="Q81" i="8"/>
  <c r="U81" i="8"/>
  <c r="M74" i="9"/>
  <c r="I74" i="9"/>
  <c r="G46" i="11"/>
  <c r="M179" i="9"/>
  <c r="M88" i="14"/>
  <c r="M123" i="14"/>
  <c r="D81" i="9"/>
  <c r="B81" i="9"/>
  <c r="K31" i="11"/>
  <c r="E81" i="7"/>
  <c r="L81" i="7"/>
  <c r="T81" i="7"/>
  <c r="M46" i="2"/>
  <c r="O165" i="8"/>
  <c r="B165" i="8"/>
  <c r="Q165" i="8"/>
  <c r="T31" i="6"/>
  <c r="U31" i="6"/>
  <c r="K31" i="6"/>
  <c r="P24" i="7"/>
  <c r="N24" i="7"/>
  <c r="P165" i="5"/>
  <c r="H165" i="5"/>
  <c r="S165" i="5"/>
  <c r="M165" i="3"/>
  <c r="Q165" i="3"/>
  <c r="N31" i="2"/>
  <c r="L31" i="2"/>
  <c r="F60" i="2"/>
  <c r="G60" i="2"/>
  <c r="H165" i="4"/>
  <c r="B165" i="4"/>
  <c r="Q137" i="6"/>
  <c r="H137" i="6"/>
  <c r="S186" i="3"/>
  <c r="P186" i="3"/>
  <c r="D102" i="10"/>
  <c r="K102" i="10"/>
  <c r="D109" i="14"/>
  <c r="S186" i="5"/>
  <c r="U186" i="5"/>
  <c r="C186" i="5"/>
  <c r="N193" i="9"/>
  <c r="I186" i="7"/>
  <c r="C186" i="7"/>
  <c r="B186" i="7"/>
  <c r="E144" i="14"/>
  <c r="H144" i="14"/>
  <c r="K179" i="3"/>
  <c r="J179" i="3"/>
  <c r="I200" i="2"/>
  <c r="E200" i="2"/>
  <c r="B207" i="4"/>
  <c r="U207" i="4"/>
  <c r="S207" i="4"/>
  <c r="G186" i="2"/>
  <c r="M186" i="2"/>
  <c r="D158" i="10"/>
  <c r="F158" i="10"/>
  <c r="V95" i="8"/>
  <c r="I95" i="8"/>
  <c r="N95" i="8"/>
  <c r="M46" i="4"/>
  <c r="I46" i="4"/>
  <c r="G46" i="4"/>
  <c r="I123" i="9"/>
  <c r="F123" i="9"/>
  <c r="K95" i="4"/>
  <c r="Q95" i="4"/>
  <c r="P130" i="2"/>
  <c r="J130" i="2"/>
  <c r="E74" i="11"/>
  <c r="K74" i="3"/>
  <c r="J74" i="3"/>
  <c r="U74" i="3"/>
  <c r="R46" i="3"/>
  <c r="C46" i="3"/>
  <c r="S144" i="5"/>
  <c r="L144" i="5"/>
  <c r="I53" i="7"/>
  <c r="F53" i="7"/>
  <c r="D137" i="5"/>
  <c r="J137" i="5"/>
  <c r="L137" i="11"/>
  <c r="K60" i="12"/>
  <c r="D60" i="12"/>
  <c r="E171" i="12"/>
  <c r="I95" i="2"/>
  <c r="R67" i="4"/>
  <c r="C67" i="4"/>
  <c r="U144" i="4"/>
  <c r="C144" i="4"/>
  <c r="C24" i="14"/>
  <c r="G24" i="14"/>
  <c r="F39" i="10"/>
  <c r="D39" i="14"/>
  <c r="K39" i="14"/>
  <c r="H24" i="11"/>
  <c r="H53" i="2"/>
  <c r="K53" i="2"/>
  <c r="H172" i="12"/>
  <c r="O172" i="12"/>
  <c r="K193" i="11"/>
  <c r="G193" i="11"/>
  <c r="E109" i="7"/>
  <c r="B109" i="7"/>
  <c r="M109" i="7"/>
  <c r="L186" i="12"/>
  <c r="K186" i="12"/>
  <c r="N179" i="7"/>
  <c r="C179" i="7"/>
  <c r="O102" i="5"/>
  <c r="D102" i="5"/>
  <c r="U137" i="3"/>
  <c r="P137" i="3"/>
  <c r="I137" i="3"/>
  <c r="L207" i="6"/>
  <c r="R207" i="6"/>
  <c r="I207" i="6"/>
  <c r="E176" i="12"/>
  <c r="Q158" i="12"/>
  <c r="I158" i="12"/>
  <c r="N172" i="2"/>
  <c r="D172" i="2"/>
  <c r="K193" i="4"/>
  <c r="H193" i="4"/>
  <c r="O193" i="4"/>
  <c r="O123" i="6"/>
  <c r="L123" i="6"/>
  <c r="L109" i="4"/>
  <c r="K109" i="4"/>
  <c r="O109" i="4"/>
  <c r="F158" i="9"/>
  <c r="N137" i="7"/>
  <c r="L137" i="7"/>
  <c r="F137" i="7"/>
  <c r="Q207" i="8"/>
  <c r="J207" i="8"/>
  <c r="G193" i="10"/>
  <c r="B179" i="4"/>
  <c r="I179" i="4"/>
  <c r="E93" i="12"/>
  <c r="O144" i="6"/>
  <c r="E144" i="6"/>
  <c r="K144" i="6"/>
  <c r="G144" i="3"/>
  <c r="U144" i="3"/>
  <c r="K172" i="7"/>
  <c r="H172" i="7"/>
  <c r="G95" i="11"/>
  <c r="N130" i="5"/>
  <c r="Q130" i="5"/>
  <c r="B130" i="5"/>
  <c r="S67" i="3"/>
  <c r="N67" i="3"/>
  <c r="M60" i="9"/>
  <c r="D109" i="11"/>
  <c r="I109" i="11"/>
  <c r="O81" i="12"/>
  <c r="N81" i="12"/>
  <c r="O60" i="5"/>
  <c r="D60" i="5"/>
  <c r="B53" i="5"/>
  <c r="F53" i="5"/>
  <c r="R53" i="5"/>
  <c r="E172" i="10"/>
  <c r="I102" i="8"/>
  <c r="S102" i="8"/>
  <c r="H158" i="2"/>
  <c r="I158" i="2"/>
  <c r="F46" i="14"/>
  <c r="K46" i="14"/>
  <c r="D207" i="5"/>
  <c r="Q207" i="5"/>
  <c r="I102" i="9"/>
  <c r="M102" i="9"/>
  <c r="J109" i="2"/>
  <c r="B109" i="2"/>
  <c r="L74" i="6"/>
  <c r="I74" i="6"/>
  <c r="F74" i="6"/>
  <c r="U60" i="7"/>
  <c r="N60" i="7"/>
  <c r="K109" i="8"/>
  <c r="O109" i="8"/>
  <c r="F88" i="11"/>
  <c r="S74" i="4"/>
  <c r="H74" i="4"/>
  <c r="K74" i="4"/>
  <c r="S60" i="8"/>
  <c r="V60" i="8"/>
  <c r="N60" i="8"/>
  <c r="E137" i="13"/>
  <c r="L39" i="7"/>
  <c r="P39" i="7"/>
  <c r="F39" i="7"/>
  <c r="C39" i="11"/>
  <c r="G39" i="11"/>
  <c r="I31" i="9"/>
  <c r="J31" i="9"/>
  <c r="K53" i="10"/>
  <c r="E21" i="12"/>
  <c r="L39" i="8"/>
  <c r="I39" i="8"/>
  <c r="V39" i="8"/>
  <c r="G165" i="6"/>
  <c r="J165" i="6"/>
  <c r="C165" i="6"/>
  <c r="P88" i="8"/>
  <c r="E88" i="8"/>
  <c r="H207" i="12"/>
  <c r="L207" i="12"/>
  <c r="N172" i="6"/>
  <c r="L172" i="6"/>
  <c r="S193" i="3"/>
  <c r="H193" i="3"/>
  <c r="G193" i="3"/>
  <c r="G137" i="14"/>
  <c r="L137" i="14"/>
  <c r="M186" i="6"/>
  <c r="O186" i="6"/>
  <c r="B186" i="6"/>
  <c r="F179" i="14"/>
  <c r="I123" i="11"/>
  <c r="F130" i="8"/>
  <c r="N130" i="8"/>
  <c r="J137" i="4"/>
  <c r="K137" i="4"/>
  <c r="D137" i="4"/>
  <c r="H200" i="10"/>
  <c r="U123" i="3"/>
  <c r="C123" i="3"/>
  <c r="S95" i="7"/>
  <c r="T95" i="7"/>
  <c r="M95" i="7"/>
  <c r="N95" i="12"/>
  <c r="J95" i="12"/>
  <c r="C207" i="9"/>
  <c r="I207" i="9"/>
  <c r="E156" i="12"/>
  <c r="H207" i="2"/>
  <c r="F207" i="2"/>
  <c r="D102" i="13"/>
  <c r="S74" i="7"/>
  <c r="K74" i="7"/>
  <c r="H74" i="7"/>
  <c r="J88" i="12"/>
  <c r="P88" i="12"/>
  <c r="E81" i="11"/>
  <c r="J179" i="11"/>
  <c r="F81" i="10"/>
  <c r="H88" i="10"/>
  <c r="C60" i="11"/>
  <c r="J60" i="11"/>
  <c r="C53" i="12"/>
  <c r="Q53" i="12"/>
  <c r="U172" i="3"/>
  <c r="S172" i="3"/>
  <c r="S102" i="3"/>
  <c r="E102" i="3"/>
  <c r="T102" i="3"/>
  <c r="K67" i="5"/>
  <c r="O67" i="5"/>
  <c r="P60" i="3"/>
  <c r="E60" i="3"/>
  <c r="H46" i="7"/>
  <c r="M46" i="7"/>
  <c r="B46" i="7"/>
  <c r="H137" i="2"/>
  <c r="D137" i="2"/>
  <c r="D24" i="5"/>
  <c r="K24" i="5"/>
  <c r="T24" i="5"/>
  <c r="I24" i="9"/>
  <c r="J24" i="9"/>
  <c r="D74" i="14"/>
  <c r="D39" i="13"/>
  <c r="U53" i="6"/>
  <c r="M53" i="6"/>
  <c r="E29" i="12"/>
  <c r="H165" i="2"/>
  <c r="M24" i="2"/>
  <c r="B24" i="2"/>
  <c r="Q144" i="8"/>
  <c r="P144" i="8"/>
  <c r="I144" i="8"/>
  <c r="C172" i="14"/>
  <c r="J172" i="14"/>
  <c r="I109" i="9"/>
  <c r="L109" i="9"/>
  <c r="S200" i="8"/>
  <c r="R200" i="8"/>
  <c r="L200" i="8"/>
  <c r="F186" i="14"/>
  <c r="M193" i="2"/>
  <c r="F193" i="2"/>
  <c r="K200" i="14"/>
  <c r="K193" i="6"/>
  <c r="O193" i="6"/>
  <c r="I123" i="4"/>
  <c r="N123" i="4"/>
  <c r="C130" i="3"/>
  <c r="S130" i="3"/>
  <c r="E123" i="8"/>
  <c r="H95" i="9"/>
  <c r="E134" i="12"/>
  <c r="C60" i="10"/>
  <c r="G207" i="10"/>
  <c r="C207" i="10"/>
  <c r="G179" i="8"/>
  <c r="L179" i="8"/>
  <c r="O60" i="6"/>
  <c r="J60" i="6"/>
  <c r="B172" i="8"/>
  <c r="D172" i="8"/>
  <c r="S172" i="8"/>
  <c r="M144" i="9"/>
  <c r="F200" i="11"/>
  <c r="R158" i="3"/>
  <c r="L158" i="3"/>
  <c r="O74" i="12"/>
  <c r="Q74" i="12"/>
  <c r="L53" i="8"/>
  <c r="U53" i="8"/>
  <c r="H53" i="8"/>
  <c r="K158" i="8"/>
  <c r="S158" i="8"/>
  <c r="B158" i="8"/>
  <c r="N67" i="12"/>
  <c r="L67" i="12"/>
  <c r="B53" i="14"/>
  <c r="D53" i="14"/>
  <c r="H144" i="2"/>
  <c r="E144" i="2"/>
  <c r="E60" i="4"/>
  <c r="J60" i="4"/>
  <c r="U60" i="4"/>
  <c r="M102" i="12"/>
  <c r="D102" i="12"/>
  <c r="C88" i="3"/>
  <c r="E88" i="3"/>
  <c r="K88" i="3"/>
  <c r="G74" i="10"/>
  <c r="N130" i="6"/>
  <c r="I130" i="6"/>
  <c r="F31" i="5"/>
  <c r="N31" i="5"/>
  <c r="I31" i="5"/>
  <c r="E39" i="9"/>
  <c r="Q39" i="3"/>
  <c r="B39" i="3"/>
  <c r="C39" i="3"/>
  <c r="G24" i="8"/>
  <c r="U24" i="8"/>
  <c r="H24" i="8"/>
  <c r="M24" i="3"/>
  <c r="N24" i="3"/>
  <c r="J24" i="3"/>
  <c r="F179" i="6"/>
  <c r="T179" i="6"/>
  <c r="N123" i="7"/>
  <c r="B123" i="7"/>
  <c r="B158" i="11"/>
  <c r="N200" i="5"/>
  <c r="T200" i="5"/>
  <c r="L172" i="9"/>
  <c r="D172" i="11"/>
  <c r="R123" i="12"/>
  <c r="B123" i="12"/>
  <c r="E119" i="12"/>
  <c r="E207" i="11"/>
  <c r="E172" i="5"/>
  <c r="M172" i="5"/>
  <c r="R172" i="5"/>
  <c r="B193" i="14"/>
  <c r="D130" i="10"/>
  <c r="B130" i="10"/>
  <c r="B102" i="11"/>
  <c r="C102" i="11"/>
  <c r="E130" i="14"/>
  <c r="B130" i="13"/>
  <c r="L88" i="5"/>
  <c r="I88" i="5"/>
  <c r="K88" i="5"/>
  <c r="F144" i="12"/>
  <c r="G144" i="12"/>
  <c r="E130" i="9"/>
  <c r="H95" i="10"/>
  <c r="E95" i="10"/>
  <c r="I67" i="7"/>
  <c r="E67" i="7"/>
  <c r="B46" i="10"/>
  <c r="I81" i="8"/>
  <c r="G81" i="8"/>
  <c r="J74" i="9"/>
  <c r="B74" i="9"/>
  <c r="H46" i="11"/>
  <c r="E179" i="9"/>
  <c r="G179" i="9"/>
  <c r="I88" i="14"/>
  <c r="D88" i="14"/>
  <c r="G123" i="14"/>
  <c r="C81" i="9"/>
  <c r="G81" i="9"/>
  <c r="J31" i="11"/>
  <c r="O81" i="7"/>
  <c r="S81" i="7"/>
  <c r="O46" i="2"/>
  <c r="L46" i="2"/>
  <c r="C165" i="8"/>
  <c r="S165" i="8"/>
  <c r="P165" i="8"/>
  <c r="S31" i="6"/>
  <c r="M31" i="6"/>
  <c r="G24" i="7"/>
  <c r="K24" i="7"/>
  <c r="E24" i="7"/>
  <c r="R165" i="5"/>
  <c r="F165" i="5"/>
  <c r="L165" i="5"/>
  <c r="B165" i="3"/>
  <c r="D165" i="3"/>
  <c r="H31" i="2"/>
  <c r="G31" i="2"/>
  <c r="L60" i="2"/>
  <c r="B60" i="2"/>
  <c r="U165" i="4"/>
  <c r="O165" i="4"/>
  <c r="O137" i="6"/>
  <c r="R137" i="6"/>
  <c r="T137" i="6"/>
  <c r="D186" i="3"/>
  <c r="F186" i="3"/>
  <c r="I102" i="10"/>
  <c r="E109" i="14"/>
  <c r="P186" i="5"/>
  <c r="L186" i="5"/>
  <c r="G186" i="5"/>
  <c r="L193" i="9"/>
  <c r="F186" i="7"/>
  <c r="N186" i="7"/>
  <c r="H186" i="7"/>
  <c r="D144" i="14"/>
  <c r="J144" i="14"/>
  <c r="H179" i="3"/>
  <c r="U179" i="3"/>
  <c r="P200" i="2"/>
  <c r="O200" i="2"/>
  <c r="G207" i="4"/>
  <c r="R207" i="4"/>
  <c r="D207" i="4"/>
  <c r="J186" i="2"/>
  <c r="E158" i="10"/>
  <c r="J158" i="10"/>
  <c r="S95" i="8"/>
  <c r="R95" i="8"/>
  <c r="T95" i="8"/>
  <c r="O46" i="4"/>
  <c r="J46" i="4"/>
  <c r="H46" i="4"/>
  <c r="E123" i="9"/>
  <c r="H123" i="9"/>
  <c r="J95" i="4"/>
  <c r="R95" i="4"/>
  <c r="M95" i="4"/>
  <c r="M130" i="2"/>
  <c r="N130" i="2"/>
  <c r="L74" i="11"/>
  <c r="B74" i="3"/>
  <c r="O74" i="3"/>
  <c r="F74" i="3"/>
  <c r="G46" i="3"/>
  <c r="Q46" i="3"/>
  <c r="N144" i="5"/>
  <c r="M144" i="5"/>
  <c r="H81" i="4"/>
  <c r="I81" i="4"/>
  <c r="J53" i="7"/>
  <c r="P53" i="7"/>
  <c r="I137" i="5"/>
  <c r="P137" i="5"/>
  <c r="F137" i="11"/>
  <c r="F60" i="12"/>
  <c r="B60" i="12"/>
  <c r="E56" i="12"/>
  <c r="O95" i="2"/>
  <c r="F95" i="2"/>
  <c r="E99" i="12"/>
  <c r="T67" i="4"/>
  <c r="K67" i="4"/>
  <c r="S144" i="4"/>
  <c r="I144" i="4"/>
  <c r="I24" i="14"/>
  <c r="L24" i="14"/>
  <c r="K39" i="10"/>
  <c r="I39" i="10"/>
  <c r="E164" i="12"/>
  <c r="L39" i="14"/>
  <c r="E39" i="14"/>
  <c r="I24" i="11"/>
  <c r="I53" i="2"/>
  <c r="G172" i="12"/>
  <c r="L172" i="12"/>
  <c r="C193" i="11"/>
  <c r="F109" i="7"/>
  <c r="J109" i="7"/>
  <c r="H109" i="7"/>
  <c r="E204" i="12"/>
  <c r="G186" i="12"/>
  <c r="I186" i="12"/>
  <c r="M179" i="7"/>
  <c r="K179" i="7"/>
  <c r="I179" i="7"/>
  <c r="T102" i="5"/>
  <c r="R102" i="5"/>
  <c r="L102" i="5"/>
  <c r="O137" i="3"/>
  <c r="F137" i="3"/>
  <c r="E137" i="3"/>
  <c r="J207" i="6"/>
  <c r="G207" i="6"/>
  <c r="M207" i="6"/>
  <c r="K158" i="12"/>
  <c r="B158" i="12"/>
  <c r="E154" i="12"/>
  <c r="P172" i="2"/>
  <c r="I193" i="4"/>
  <c r="S193" i="4"/>
  <c r="M123" i="6"/>
  <c r="H123" i="6"/>
  <c r="P123" i="6"/>
  <c r="B109" i="4"/>
  <c r="M109" i="4"/>
  <c r="C158" i="9"/>
  <c r="B158" i="9"/>
  <c r="M137" i="7"/>
  <c r="B137" i="7"/>
  <c r="I137" i="7"/>
  <c r="O207" i="8"/>
  <c r="L207" i="8"/>
  <c r="J193" i="10"/>
  <c r="C193" i="10"/>
  <c r="K179" i="4"/>
  <c r="E179" i="4"/>
  <c r="F144" i="6"/>
  <c r="S144" i="6"/>
  <c r="R144" i="3"/>
  <c r="E144" i="3"/>
  <c r="O144" i="3"/>
  <c r="S172" i="7"/>
  <c r="P172" i="7"/>
  <c r="D95" i="11"/>
  <c r="T130" i="5"/>
  <c r="K130" i="5"/>
  <c r="L67" i="3"/>
  <c r="C67" i="3"/>
  <c r="H67" i="3"/>
  <c r="F60" i="9"/>
  <c r="G109" i="11"/>
  <c r="C109" i="11"/>
  <c r="C81" i="12"/>
  <c r="P81" i="12"/>
  <c r="L60" i="5"/>
  <c r="F60" i="5"/>
  <c r="M53" i="5"/>
  <c r="U53" i="5"/>
  <c r="K172" i="10"/>
  <c r="G172" i="10"/>
  <c r="G102" i="8"/>
  <c r="J102" i="8"/>
  <c r="G158" i="2"/>
  <c r="M158" i="2"/>
  <c r="C46" i="14"/>
  <c r="L46" i="14"/>
  <c r="M207" i="5"/>
  <c r="E207" i="5"/>
  <c r="K102" i="9"/>
  <c r="N102" i="9"/>
  <c r="H109" i="2"/>
  <c r="D109" i="2"/>
  <c r="R74" i="6"/>
  <c r="K74" i="6"/>
  <c r="T74" i="6"/>
  <c r="B60" i="7"/>
  <c r="I60" i="7"/>
  <c r="T109" i="8"/>
  <c r="U109" i="8"/>
  <c r="D81" i="13"/>
  <c r="E88" i="11"/>
  <c r="E74" i="4"/>
  <c r="P74" i="4"/>
  <c r="N74" i="4"/>
  <c r="J60" i="8"/>
  <c r="F60" i="8"/>
  <c r="C137" i="13"/>
  <c r="H39" i="7"/>
  <c r="I39" i="7"/>
  <c r="K39" i="11"/>
  <c r="F39" i="11"/>
  <c r="N31" i="9"/>
  <c r="E31" i="9"/>
  <c r="D53" i="10"/>
  <c r="G39" i="8"/>
  <c r="R39" i="8"/>
  <c r="E39" i="8"/>
  <c r="D165" i="6"/>
  <c r="E165" i="6"/>
  <c r="C88" i="8"/>
  <c r="I88" i="8"/>
  <c r="S88" i="8"/>
  <c r="Q207" i="12"/>
  <c r="M207" i="12"/>
  <c r="S172" i="6"/>
  <c r="E172" i="6"/>
  <c r="N193" i="3"/>
  <c r="C193" i="3"/>
  <c r="J193" i="3"/>
  <c r="D137" i="14"/>
  <c r="C137" i="14"/>
  <c r="E186" i="6"/>
  <c r="I186" i="6"/>
  <c r="U186" i="6"/>
  <c r="I179" i="14"/>
  <c r="K123" i="11"/>
  <c r="M130" i="8"/>
  <c r="E130" i="8"/>
  <c r="L130" i="8"/>
  <c r="O137" i="4"/>
  <c r="Q137" i="4"/>
  <c r="U137" i="4"/>
  <c r="E200" i="10"/>
  <c r="M123" i="3"/>
  <c r="O123" i="3"/>
  <c r="K123" i="3"/>
  <c r="E106" i="12"/>
  <c r="J95" i="7"/>
  <c r="G95" i="7"/>
  <c r="Q95" i="12"/>
  <c r="H95" i="12"/>
  <c r="K207" i="9"/>
  <c r="N207" i="9"/>
  <c r="C193" i="13"/>
  <c r="E207" i="2"/>
  <c r="O207" i="2"/>
  <c r="U74" i="7"/>
  <c r="M74" i="7"/>
  <c r="L74" i="7"/>
  <c r="K88" i="12"/>
  <c r="R88" i="12"/>
  <c r="H81" i="11"/>
  <c r="B179" i="11"/>
  <c r="G81" i="10"/>
  <c r="G88" i="10"/>
  <c r="E60" i="11"/>
  <c r="B60" i="11"/>
  <c r="D53" i="12"/>
  <c r="M53" i="12"/>
  <c r="R172" i="3"/>
  <c r="B172" i="3"/>
  <c r="J102" i="3"/>
  <c r="G102" i="3"/>
  <c r="K102" i="3"/>
  <c r="R67" i="5"/>
  <c r="Q67" i="5"/>
  <c r="Q60" i="3"/>
  <c r="C60" i="3"/>
  <c r="T60" i="3"/>
  <c r="K46" i="7"/>
  <c r="E46" i="7"/>
  <c r="G46" i="7"/>
  <c r="B137" i="2"/>
  <c r="K137" i="2"/>
  <c r="L24" i="5"/>
  <c r="P24" i="5"/>
  <c r="G24" i="5"/>
  <c r="B24" i="9"/>
  <c r="N24" i="9"/>
  <c r="I74" i="14"/>
  <c r="B39" i="13"/>
  <c r="K53" i="6"/>
  <c r="R53" i="6"/>
  <c r="P53" i="6"/>
  <c r="D24" i="2"/>
  <c r="H24" i="2"/>
  <c r="C144" i="8"/>
  <c r="N144" i="8"/>
  <c r="B144" i="8"/>
  <c r="D207" i="13"/>
  <c r="I172" i="14"/>
  <c r="K109" i="9"/>
  <c r="N109" i="9"/>
  <c r="Q200" i="8"/>
  <c r="C200" i="8"/>
  <c r="F200" i="8"/>
  <c r="G186" i="14"/>
  <c r="L186" i="14"/>
  <c r="I193" i="2"/>
  <c r="H193" i="2"/>
  <c r="M200" i="14"/>
  <c r="E205" i="12"/>
  <c r="Q193" i="6"/>
  <c r="E193" i="6"/>
  <c r="H123" i="4"/>
  <c r="L123" i="4"/>
  <c r="H179" i="2"/>
  <c r="O179" i="2"/>
  <c r="N130" i="3"/>
  <c r="R130" i="3"/>
  <c r="P123" i="8"/>
  <c r="D95" i="9"/>
  <c r="C95" i="9"/>
  <c r="D60" i="10"/>
  <c r="J207" i="10"/>
  <c r="E207" i="10"/>
  <c r="N179" i="8"/>
  <c r="J179" i="8"/>
  <c r="R60" i="6"/>
  <c r="B60" i="6"/>
  <c r="U60" i="6"/>
  <c r="F172" i="8"/>
  <c r="H172" i="8"/>
  <c r="E172" i="8"/>
  <c r="K102" i="14"/>
  <c r="D144" i="9"/>
  <c r="I200" i="11"/>
  <c r="G200" i="11"/>
  <c r="G158" i="3"/>
  <c r="T158" i="3"/>
  <c r="N88" i="6"/>
  <c r="M74" i="12"/>
  <c r="C74" i="12"/>
  <c r="Q74" i="5"/>
  <c r="K74" i="5"/>
  <c r="P53" i="8"/>
  <c r="Q53" i="8"/>
  <c r="R53" i="8"/>
  <c r="R158" i="8"/>
  <c r="I158" i="8"/>
  <c r="G158" i="8"/>
  <c r="K67" i="12"/>
  <c r="Q67" i="12"/>
  <c r="C53" i="14"/>
  <c r="H53" i="14"/>
  <c r="N144" i="2"/>
  <c r="P144" i="2"/>
  <c r="N60" i="4"/>
  <c r="K60" i="4"/>
  <c r="B60" i="4"/>
  <c r="G102" i="12"/>
  <c r="N102" i="12"/>
  <c r="N88" i="3"/>
  <c r="S88" i="3"/>
  <c r="R88" i="3"/>
  <c r="K74" i="10"/>
  <c r="E130" i="6"/>
  <c r="G130" i="6"/>
  <c r="Q31" i="5"/>
  <c r="L31" i="5"/>
  <c r="K39" i="9"/>
  <c r="H39" i="9"/>
  <c r="L39" i="3"/>
  <c r="P39" i="3"/>
  <c r="P24" i="8"/>
  <c r="L24" i="8"/>
  <c r="O24" i="8"/>
  <c r="L24" i="3"/>
  <c r="U24" i="3"/>
  <c r="G24" i="3"/>
  <c r="H179" i="6"/>
  <c r="N179" i="6"/>
  <c r="J186" i="9"/>
  <c r="J123" i="7"/>
  <c r="P123" i="7"/>
  <c r="G123" i="7"/>
  <c r="G158" i="11"/>
  <c r="M200" i="5"/>
  <c r="S200" i="5"/>
  <c r="C172" i="9"/>
  <c r="G172" i="11"/>
  <c r="O123" i="12"/>
  <c r="P123" i="12"/>
  <c r="C207" i="11"/>
  <c r="C172" i="5"/>
  <c r="G172" i="5"/>
  <c r="D172" i="5"/>
  <c r="G193" i="14"/>
  <c r="I130" i="10"/>
  <c r="K102" i="11"/>
  <c r="J102" i="11"/>
  <c r="I130" i="14"/>
  <c r="C130" i="13"/>
  <c r="R88" i="5"/>
  <c r="P88" i="5"/>
  <c r="B88" i="5"/>
  <c r="H144" i="12"/>
  <c r="E140" i="12"/>
  <c r="B144" i="12"/>
  <c r="K130" i="9"/>
  <c r="H130" i="9"/>
  <c r="F95" i="10"/>
  <c r="G67" i="7"/>
  <c r="T67" i="7"/>
  <c r="H67" i="7"/>
  <c r="J46" i="10"/>
  <c r="N81" i="8"/>
  <c r="T81" i="8"/>
  <c r="E74" i="9"/>
  <c r="K46" i="11"/>
  <c r="J46" i="11"/>
  <c r="H179" i="9"/>
  <c r="I179" i="9"/>
  <c r="E108" i="12"/>
  <c r="F88" i="14"/>
  <c r="C88" i="14"/>
  <c r="L123" i="14"/>
  <c r="F81" i="9"/>
  <c r="H81" i="9"/>
  <c r="I31" i="11"/>
  <c r="H31" i="11"/>
  <c r="N81" i="7"/>
  <c r="B81" i="7"/>
  <c r="C46" i="2"/>
  <c r="H46" i="2"/>
  <c r="U165" i="8"/>
  <c r="H165" i="8"/>
  <c r="L165" i="8"/>
  <c r="Q31" i="6"/>
  <c r="C31" i="6"/>
  <c r="F24" i="7"/>
  <c r="B24" i="7"/>
  <c r="I24" i="7"/>
  <c r="J165" i="5"/>
  <c r="D165" i="5"/>
  <c r="I165" i="3"/>
  <c r="N165" i="3"/>
  <c r="B31" i="2"/>
  <c r="M31" i="2"/>
  <c r="C60" i="2"/>
  <c r="O60" i="2"/>
  <c r="E165" i="4"/>
  <c r="S165" i="4"/>
  <c r="I137" i="6"/>
  <c r="S137" i="6"/>
  <c r="K137" i="6"/>
  <c r="R186" i="3"/>
  <c r="U186" i="3"/>
  <c r="J109" i="14"/>
  <c r="M109" i="14"/>
  <c r="R186" i="5"/>
  <c r="D186" i="5"/>
  <c r="K193" i="9"/>
  <c r="H193" i="9"/>
  <c r="G186" i="7"/>
  <c r="O186" i="7"/>
  <c r="U186" i="7"/>
  <c r="L144" i="14"/>
  <c r="T179" i="3"/>
  <c r="D179" i="3"/>
  <c r="F200" i="2"/>
  <c r="G200" i="2"/>
  <c r="M207" i="4"/>
  <c r="N207" i="4"/>
  <c r="L186" i="2"/>
  <c r="O186" i="2"/>
  <c r="E185" i="12"/>
  <c r="K158" i="10"/>
  <c r="U95" i="8"/>
  <c r="M95" i="8"/>
  <c r="E95" i="8"/>
  <c r="F46" i="4"/>
  <c r="N46" i="4"/>
  <c r="D46" i="4"/>
  <c r="G123" i="9"/>
  <c r="N123" i="9"/>
  <c r="D95" i="4"/>
  <c r="L95" i="4"/>
  <c r="H95" i="4"/>
  <c r="C130" i="2"/>
  <c r="F130" i="2"/>
  <c r="J74" i="11"/>
  <c r="D74" i="3"/>
  <c r="M74" i="3"/>
  <c r="P74" i="3"/>
  <c r="M46" i="3"/>
  <c r="B46" i="3"/>
  <c r="E144" i="5"/>
  <c r="C144" i="5"/>
  <c r="H144" i="5"/>
  <c r="U81" i="4"/>
  <c r="S53" i="7"/>
  <c r="C53" i="7"/>
  <c r="G137" i="5"/>
  <c r="K137" i="5"/>
  <c r="G137" i="11"/>
  <c r="J60" i="12"/>
  <c r="I60" i="12"/>
  <c r="D53" i="13"/>
  <c r="E95" i="2"/>
  <c r="L95" i="2"/>
  <c r="U67" i="4"/>
  <c r="Q67" i="4"/>
  <c r="N67" i="4"/>
  <c r="P144" i="4"/>
  <c r="O144" i="4"/>
  <c r="T144" i="4"/>
  <c r="B24" i="14"/>
  <c r="H24" i="14"/>
  <c r="D39" i="10"/>
  <c r="J39" i="10"/>
  <c r="C39" i="14"/>
  <c r="B39" i="14"/>
  <c r="J24" i="11"/>
  <c r="L24" i="11"/>
  <c r="L53" i="2"/>
  <c r="M53" i="2"/>
  <c r="E168" i="12"/>
  <c r="B172" i="12"/>
  <c r="C172" i="12"/>
  <c r="F193" i="11"/>
  <c r="T109" i="7"/>
  <c r="G109" i="7"/>
  <c r="D186" i="12"/>
  <c r="J186" i="12"/>
  <c r="E179" i="7"/>
  <c r="R179" i="7"/>
  <c r="F179" i="7"/>
  <c r="N102" i="5"/>
  <c r="J102" i="5"/>
  <c r="C102" i="5"/>
  <c r="J137" i="3"/>
  <c r="S137" i="3"/>
  <c r="P207" i="6"/>
  <c r="E207" i="6"/>
  <c r="D158" i="12"/>
  <c r="N158" i="12"/>
  <c r="E172" i="2"/>
  <c r="J172" i="2"/>
  <c r="D193" i="4"/>
  <c r="L193" i="4"/>
  <c r="B123" i="6"/>
  <c r="S123" i="6"/>
  <c r="G123" i="6"/>
  <c r="C109" i="4"/>
  <c r="G109" i="4"/>
  <c r="M158" i="9"/>
  <c r="K158" i="9"/>
  <c r="D137" i="7"/>
  <c r="G137" i="7"/>
  <c r="U207" i="8"/>
  <c r="R207" i="8"/>
  <c r="D207" i="8"/>
  <c r="B193" i="10"/>
  <c r="K193" i="10"/>
  <c r="R179" i="4"/>
  <c r="J179" i="4"/>
  <c r="T179" i="4"/>
  <c r="R144" i="6"/>
  <c r="G144" i="6"/>
  <c r="F144" i="3"/>
  <c r="Q144" i="3"/>
  <c r="M144" i="3"/>
  <c r="T172" i="7"/>
  <c r="R172" i="7"/>
  <c r="I172" i="7"/>
  <c r="I95" i="11"/>
  <c r="J95" i="11"/>
  <c r="L130" i="5"/>
  <c r="J130" i="5"/>
  <c r="B67" i="3"/>
  <c r="F67" i="3"/>
  <c r="D67" i="3"/>
  <c r="C60" i="9"/>
  <c r="E109" i="11"/>
  <c r="K109" i="11"/>
  <c r="L81" i="12"/>
  <c r="Q81" i="12"/>
  <c r="E85" i="12"/>
  <c r="E60" i="5"/>
  <c r="J60" i="5"/>
  <c r="S53" i="5"/>
  <c r="P53" i="5"/>
  <c r="F172" i="10"/>
  <c r="D172" i="10"/>
  <c r="K102" i="8"/>
  <c r="C102" i="8"/>
  <c r="D158" i="2"/>
  <c r="F158" i="2"/>
  <c r="B46" i="14"/>
  <c r="G46" i="14"/>
  <c r="N207" i="5"/>
  <c r="O207" i="5"/>
  <c r="D102" i="9"/>
  <c r="B102" i="9"/>
  <c r="F109" i="2"/>
  <c r="M109" i="2"/>
  <c r="Q74" i="6"/>
  <c r="P74" i="6"/>
  <c r="M74" i="6"/>
  <c r="G60" i="7"/>
  <c r="J60" i="7"/>
  <c r="J109" i="8"/>
  <c r="R109" i="8"/>
  <c r="C81" i="13"/>
  <c r="J88" i="11"/>
  <c r="R74" i="4"/>
  <c r="U74" i="4"/>
  <c r="Q74" i="4"/>
  <c r="D60" i="8"/>
  <c r="O60" i="8"/>
  <c r="M39" i="7"/>
  <c r="J39" i="7"/>
  <c r="B39" i="11"/>
  <c r="I39" i="11"/>
  <c r="K31" i="9"/>
  <c r="F31" i="9"/>
  <c r="B53" i="10"/>
  <c r="T39" i="8"/>
  <c r="B39" i="8"/>
  <c r="C39" i="8"/>
  <c r="Q165" i="6"/>
  <c r="P165" i="6"/>
  <c r="J88" i="8"/>
  <c r="N88" i="8"/>
  <c r="M88" i="8"/>
  <c r="N207" i="12"/>
  <c r="C207" i="12"/>
  <c r="M172" i="6"/>
  <c r="J172" i="6"/>
  <c r="I172" i="6"/>
  <c r="D193" i="3"/>
  <c r="U193" i="3"/>
  <c r="J137" i="14"/>
  <c r="D186" i="6"/>
  <c r="T186" i="6"/>
  <c r="M179" i="14"/>
  <c r="B179" i="14"/>
  <c r="L123" i="11"/>
  <c r="D130" i="8"/>
  <c r="C130" i="8"/>
  <c r="H130" i="8"/>
  <c r="P137" i="4"/>
  <c r="B137" i="4"/>
  <c r="T137" i="4"/>
  <c r="J200" i="10"/>
  <c r="L123" i="3"/>
  <c r="S123" i="3"/>
  <c r="J123" i="3"/>
  <c r="B95" i="7"/>
  <c r="P95" i="7"/>
  <c r="P95" i="12"/>
  <c r="G95" i="12"/>
  <c r="D207" i="9"/>
  <c r="B193" i="13"/>
  <c r="L207" i="2"/>
  <c r="K207" i="2"/>
  <c r="N74" i="7"/>
  <c r="D74" i="7"/>
  <c r="R74" i="7"/>
  <c r="L88" i="12"/>
  <c r="I88" i="12"/>
  <c r="C81" i="11"/>
  <c r="F81" i="11"/>
  <c r="I179" i="11"/>
  <c r="K81" i="10"/>
  <c r="I88" i="10"/>
  <c r="G60" i="11"/>
  <c r="O53" i="12"/>
  <c r="R53" i="12"/>
  <c r="L172" i="3"/>
  <c r="C172" i="3"/>
  <c r="Q172" i="3"/>
  <c r="M102" i="3"/>
  <c r="H102" i="3"/>
  <c r="B67" i="5"/>
  <c r="L67" i="5"/>
  <c r="G67" i="5"/>
  <c r="G60" i="3"/>
  <c r="O60" i="3"/>
  <c r="N60" i="3"/>
  <c r="L46" i="7"/>
  <c r="Q46" i="7"/>
  <c r="T46" i="7"/>
  <c r="M137" i="2"/>
  <c r="G137" i="2"/>
  <c r="E31" i="13"/>
  <c r="I24" i="5"/>
  <c r="R24" i="5"/>
  <c r="L24" i="9"/>
  <c r="G24" i="9"/>
  <c r="M74" i="14"/>
  <c r="C39" i="13"/>
  <c r="H144" i="8"/>
  <c r="T144" i="8"/>
  <c r="F144" i="8"/>
  <c r="C207" i="13"/>
  <c r="M172" i="14"/>
  <c r="E109" i="9"/>
  <c r="J109" i="9"/>
  <c r="I200" i="8"/>
  <c r="D200" i="8"/>
  <c r="M200" i="8"/>
  <c r="I186" i="14"/>
  <c r="E186" i="14"/>
  <c r="N193" i="2"/>
  <c r="P193" i="2"/>
  <c r="J200" i="14"/>
  <c r="B193" i="6"/>
  <c r="P193" i="6"/>
  <c r="C123" i="4"/>
  <c r="T123" i="4"/>
  <c r="J130" i="3"/>
  <c r="O130" i="3"/>
  <c r="I95" i="9"/>
  <c r="M95" i="9"/>
  <c r="E43" i="12"/>
  <c r="K60" i="10"/>
  <c r="D207" i="10"/>
  <c r="H179" i="8"/>
  <c r="U179" i="8"/>
  <c r="V179" i="8"/>
  <c r="M60" i="6"/>
  <c r="L60" i="6"/>
  <c r="T60" i="6"/>
  <c r="L172" i="8"/>
  <c r="K172" i="8"/>
  <c r="J102" i="14"/>
  <c r="G102" i="14"/>
  <c r="N144" i="9"/>
  <c r="B144" i="9"/>
  <c r="D200" i="11"/>
  <c r="H200" i="11"/>
  <c r="M158" i="3"/>
  <c r="Q158" i="3"/>
  <c r="P158" i="3"/>
  <c r="D88" i="6"/>
  <c r="R74" i="12"/>
  <c r="E70" i="12"/>
  <c r="B74" i="12"/>
  <c r="R74" i="5"/>
  <c r="B53" i="8"/>
  <c r="J53" i="8"/>
  <c r="V53" i="8"/>
  <c r="E158" i="8"/>
  <c r="V158" i="8"/>
  <c r="C158" i="8"/>
  <c r="E63" i="12"/>
  <c r="B67" i="12"/>
  <c r="H67" i="12"/>
  <c r="E60" i="13"/>
  <c r="J53" i="14"/>
  <c r="J144" i="2"/>
  <c r="G60" i="4"/>
  <c r="S60" i="4"/>
  <c r="I60" i="4"/>
  <c r="I102" i="12"/>
  <c r="C102" i="12"/>
  <c r="D88" i="3"/>
  <c r="I88" i="3"/>
  <c r="L88" i="3"/>
  <c r="C74" i="10"/>
  <c r="J130" i="6"/>
  <c r="T130" i="6"/>
  <c r="K130" i="6"/>
  <c r="R31" i="5"/>
  <c r="M31" i="5"/>
  <c r="G39" i="9"/>
  <c r="D39" i="9"/>
  <c r="N39" i="3"/>
  <c r="M39" i="3"/>
  <c r="I24" i="3"/>
  <c r="P24" i="3"/>
  <c r="E24" i="3"/>
  <c r="B179" i="6"/>
  <c r="C179" i="6"/>
  <c r="C186" i="9"/>
  <c r="E186" i="9"/>
  <c r="E123" i="7"/>
  <c r="L123" i="7"/>
  <c r="T123" i="7"/>
  <c r="F158" i="11"/>
  <c r="R200" i="5"/>
  <c r="Q200" i="5"/>
  <c r="O200" i="5"/>
  <c r="F172" i="9"/>
  <c r="G172" i="9"/>
  <c r="I172" i="11"/>
  <c r="C123" i="12"/>
  <c r="M123" i="12"/>
  <c r="G207" i="11"/>
  <c r="J172" i="5"/>
  <c r="B172" i="5"/>
  <c r="K172" i="5"/>
  <c r="D193" i="14"/>
  <c r="E130" i="10"/>
  <c r="H102" i="11"/>
  <c r="E102" i="11"/>
  <c r="C130" i="14"/>
  <c r="D130" i="13"/>
  <c r="Q88" i="5"/>
  <c r="H88" i="5"/>
  <c r="D144" i="12"/>
  <c r="R144" i="12"/>
  <c r="J130" i="9"/>
  <c r="D130" i="9"/>
  <c r="C95" i="10"/>
  <c r="M67" i="7"/>
  <c r="S67" i="7"/>
  <c r="F67" i="7"/>
  <c r="D46" i="10"/>
  <c r="R81" i="8"/>
  <c r="V81" i="8"/>
  <c r="F74" i="9"/>
  <c r="F46" i="11"/>
  <c r="L46" i="11"/>
  <c r="E44" i="12"/>
  <c r="L179" i="9"/>
  <c r="K179" i="9"/>
  <c r="L88" i="14"/>
  <c r="J88" i="14"/>
  <c r="C123" i="14"/>
  <c r="K81" i="9"/>
  <c r="M81" i="9"/>
  <c r="L31" i="11"/>
  <c r="G31" i="11"/>
  <c r="P81" i="7"/>
  <c r="U81" i="7"/>
  <c r="E46" i="2"/>
  <c r="F46" i="2"/>
  <c r="J165" i="8"/>
  <c r="H31" i="6"/>
  <c r="B31" i="6"/>
  <c r="R24" i="7"/>
  <c r="T24" i="7"/>
  <c r="H24" i="7"/>
  <c r="E165" i="5"/>
  <c r="T165" i="5"/>
  <c r="U165" i="3"/>
  <c r="R165" i="3"/>
  <c r="E165" i="3"/>
  <c r="C31" i="2"/>
  <c r="P31" i="2"/>
  <c r="E60" i="2"/>
  <c r="P60" i="2"/>
  <c r="C165" i="4"/>
  <c r="K165" i="4"/>
  <c r="C137" i="6"/>
  <c r="L137" i="6"/>
  <c r="G137" i="6"/>
  <c r="Q186" i="3"/>
  <c r="J186" i="3"/>
  <c r="L109" i="14"/>
  <c r="F109" i="14"/>
  <c r="J186" i="5"/>
  <c r="F186" i="5"/>
  <c r="E193" i="9"/>
  <c r="D193" i="9"/>
  <c r="J186" i="7"/>
  <c r="S186" i="7"/>
  <c r="D186" i="7"/>
  <c r="M144" i="14"/>
  <c r="F179" i="3"/>
  <c r="E179" i="3"/>
  <c r="L200" i="2"/>
  <c r="B200" i="2"/>
  <c r="J207" i="4"/>
  <c r="H207" i="4"/>
  <c r="H186" i="2"/>
  <c r="B186" i="2"/>
  <c r="I158" i="10"/>
  <c r="G95" i="8"/>
  <c r="F95" i="8"/>
  <c r="B95" i="8"/>
  <c r="Q46" i="4"/>
  <c r="E46" i="4"/>
  <c r="C46" i="4"/>
  <c r="L123" i="9"/>
  <c r="D123" i="9"/>
  <c r="F95" i="4"/>
  <c r="C95" i="4"/>
  <c r="P95" i="4"/>
  <c r="G130" i="2"/>
  <c r="D130" i="2"/>
  <c r="C74" i="11"/>
  <c r="G74" i="3"/>
  <c r="Q74" i="3"/>
  <c r="N46" i="3"/>
  <c r="L46" i="3"/>
  <c r="F46" i="3"/>
  <c r="B144" i="5"/>
  <c r="F144" i="5"/>
  <c r="O144" i="5"/>
  <c r="F81" i="4"/>
  <c r="U53" i="7"/>
  <c r="K53" i="7"/>
  <c r="T137" i="5"/>
  <c r="R137" i="5"/>
  <c r="C137" i="11"/>
  <c r="M60" i="12"/>
  <c r="P60" i="12"/>
  <c r="B53" i="13"/>
  <c r="B95" i="2"/>
  <c r="C95" i="2"/>
  <c r="S67" i="4"/>
  <c r="O67" i="4"/>
  <c r="H67" i="4"/>
  <c r="K144" i="4"/>
  <c r="F144" i="4"/>
  <c r="G144" i="4"/>
  <c r="K24" i="14"/>
  <c r="F24" i="14"/>
  <c r="E39" i="10"/>
  <c r="E165" i="13"/>
  <c r="H39" i="14"/>
  <c r="D24" i="11"/>
  <c r="K24" i="11"/>
  <c r="J53" i="2"/>
  <c r="O53" i="2"/>
  <c r="I172" i="12"/>
  <c r="D172" i="12"/>
  <c r="I193" i="11"/>
  <c r="P109" i="7"/>
  <c r="U109" i="7"/>
  <c r="P186" i="12"/>
  <c r="B186" i="12"/>
  <c r="E182" i="12"/>
  <c r="G179" i="7"/>
  <c r="Q179" i="7"/>
  <c r="B179" i="7"/>
  <c r="B102" i="5"/>
  <c r="G102" i="5"/>
  <c r="E102" i="5"/>
  <c r="C137" i="3"/>
  <c r="B137" i="3"/>
  <c r="S207" i="6"/>
  <c r="K207" i="6"/>
  <c r="M158" i="12"/>
  <c r="O158" i="12"/>
  <c r="H172" i="2"/>
  <c r="O172" i="2"/>
  <c r="N193" i="4"/>
  <c r="M193" i="4"/>
  <c r="T123" i="6"/>
  <c r="J123" i="6"/>
  <c r="U123" i="6"/>
  <c r="F109" i="4"/>
  <c r="P109" i="4"/>
  <c r="N158" i="9"/>
  <c r="L158" i="9"/>
  <c r="H137" i="7"/>
  <c r="R137" i="7"/>
  <c r="B207" i="8"/>
  <c r="N207" i="8"/>
  <c r="K207" i="8"/>
  <c r="E193" i="10"/>
  <c r="Q179" i="4"/>
  <c r="G179" i="4"/>
  <c r="P179" i="4"/>
  <c r="U144" i="6"/>
  <c r="L144" i="6"/>
  <c r="T144" i="3"/>
  <c r="L144" i="3"/>
  <c r="I144" i="3"/>
  <c r="D172" i="7"/>
  <c r="U172" i="7"/>
  <c r="L172" i="7"/>
  <c r="H95" i="11"/>
  <c r="K95" i="11"/>
  <c r="R130" i="5"/>
  <c r="G130" i="5"/>
  <c r="K67" i="3"/>
  <c r="J67" i="3"/>
  <c r="T67" i="3"/>
  <c r="B60" i="9"/>
  <c r="J60" i="9"/>
  <c r="F109" i="11"/>
  <c r="F81" i="12"/>
  <c r="B81" i="12"/>
  <c r="E77" i="12"/>
  <c r="H60" i="5"/>
  <c r="T60" i="5"/>
  <c r="T53" i="5"/>
  <c r="L53" i="5"/>
  <c r="I172" i="10"/>
  <c r="R102" i="8"/>
  <c r="Q102" i="8"/>
  <c r="H102" i="8"/>
  <c r="O158" i="2"/>
  <c r="L158" i="2"/>
  <c r="D46" i="14"/>
  <c r="K207" i="5"/>
  <c r="T207" i="5"/>
  <c r="S207" i="5"/>
  <c r="H102" i="9"/>
  <c r="C102" i="9"/>
  <c r="G109" i="2"/>
  <c r="S74" i="6"/>
  <c r="E74" i="6"/>
  <c r="O60" i="7"/>
  <c r="R60" i="7"/>
  <c r="V109" i="8"/>
  <c r="P109" i="8"/>
  <c r="C109" i="8"/>
  <c r="E81" i="13"/>
  <c r="B88" i="11"/>
  <c r="M74" i="4"/>
  <c r="O74" i="4"/>
  <c r="G74" i="4"/>
  <c r="K60" i="8"/>
  <c r="H60" i="8"/>
  <c r="U39" i="7"/>
  <c r="O39" i="7"/>
  <c r="H39" i="11"/>
  <c r="D31" i="9"/>
  <c r="H31" i="9"/>
  <c r="F53" i="10"/>
  <c r="M39" i="8"/>
  <c r="O39" i="8"/>
  <c r="H39" i="8"/>
  <c r="M165" i="6"/>
  <c r="O165" i="6"/>
  <c r="D88" i="8"/>
  <c r="Q88" i="8"/>
  <c r="F88" i="8"/>
  <c r="F207" i="12"/>
  <c r="R207" i="12"/>
  <c r="O172" i="6"/>
  <c r="H172" i="6"/>
  <c r="R172" i="6"/>
  <c r="B193" i="3"/>
  <c r="T193" i="3"/>
  <c r="H137" i="14"/>
  <c r="C186" i="6"/>
  <c r="N186" i="6"/>
  <c r="C179" i="14"/>
  <c r="G179" i="14"/>
  <c r="F123" i="11"/>
  <c r="H123" i="11"/>
  <c r="K130" i="8"/>
  <c r="P130" i="8"/>
  <c r="J130" i="8"/>
  <c r="L137" i="4"/>
  <c r="M137" i="4"/>
  <c r="D200" i="10"/>
  <c r="I200" i="10"/>
  <c r="P123" i="3"/>
  <c r="N123" i="3"/>
  <c r="G123" i="3"/>
  <c r="C95" i="7"/>
  <c r="F95" i="7"/>
  <c r="D95" i="12"/>
  <c r="C95" i="12"/>
  <c r="H207" i="9"/>
  <c r="E193" i="13"/>
  <c r="J207" i="2"/>
  <c r="B207" i="2"/>
  <c r="B74" i="7"/>
  <c r="Q74" i="7"/>
  <c r="C88" i="12"/>
  <c r="H88" i="12"/>
  <c r="G81" i="11"/>
  <c r="L81" i="11"/>
  <c r="G179" i="11"/>
  <c r="I81" i="10"/>
  <c r="B88" i="10"/>
  <c r="L60" i="11"/>
  <c r="K53" i="12"/>
  <c r="P53" i="12"/>
  <c r="N172" i="3"/>
  <c r="K172" i="3"/>
  <c r="P172" i="3"/>
  <c r="U102" i="3"/>
  <c r="C102" i="3"/>
  <c r="T67" i="5"/>
  <c r="D67" i="5"/>
  <c r="C67" i="5"/>
  <c r="R60" i="3"/>
  <c r="S60" i="3"/>
  <c r="F60" i="3"/>
  <c r="N46" i="7"/>
  <c r="P46" i="7"/>
  <c r="P137" i="2"/>
  <c r="O137" i="2"/>
  <c r="D31" i="13"/>
  <c r="O24" i="5"/>
  <c r="N24" i="5"/>
  <c r="H24" i="9"/>
  <c r="D24" i="9"/>
  <c r="B74" i="14"/>
  <c r="E39" i="13"/>
  <c r="Q53" i="6"/>
  <c r="S53" i="6"/>
  <c r="L53" i="6"/>
  <c r="J165" i="2"/>
  <c r="K165" i="2"/>
  <c r="N24" i="2"/>
  <c r="D144" i="8"/>
  <c r="J144" i="8"/>
  <c r="E144" i="8"/>
  <c r="B207" i="13"/>
  <c r="B172" i="14"/>
  <c r="B109" i="9"/>
  <c r="E200" i="8"/>
  <c r="B200" i="8"/>
  <c r="G200" i="8"/>
  <c r="B186" i="14"/>
  <c r="K186" i="14"/>
  <c r="O193" i="2"/>
  <c r="E193" i="2"/>
  <c r="I200" i="14"/>
  <c r="J193" i="6"/>
  <c r="S193" i="6"/>
  <c r="K123" i="4"/>
  <c r="U123" i="4"/>
  <c r="D179" i="2"/>
  <c r="G130" i="3"/>
  <c r="E130" i="3"/>
  <c r="I130" i="3"/>
  <c r="E95" i="9"/>
  <c r="J95" i="9"/>
  <c r="F60" i="10"/>
  <c r="F207" i="10"/>
  <c r="S179" i="8"/>
  <c r="Q179" i="8"/>
  <c r="E179" i="8"/>
  <c r="D144" i="13"/>
  <c r="F60" i="6"/>
  <c r="E60" i="6"/>
  <c r="C60" i="6"/>
  <c r="R172" i="8"/>
  <c r="V172" i="8"/>
  <c r="C144" i="9"/>
  <c r="E144" i="9"/>
  <c r="J200" i="11"/>
  <c r="K200" i="11"/>
  <c r="H158" i="3"/>
  <c r="U158" i="3"/>
  <c r="D158" i="3"/>
  <c r="P74" i="12"/>
  <c r="N74" i="12"/>
  <c r="M53" i="8"/>
  <c r="T53" i="8"/>
  <c r="N53" i="8"/>
  <c r="U158" i="8"/>
  <c r="P158" i="8"/>
  <c r="O67" i="12"/>
  <c r="R67" i="12"/>
  <c r="C60" i="13"/>
  <c r="K53" i="14"/>
  <c r="F144" i="2"/>
  <c r="I144" i="2"/>
  <c r="F60" i="4"/>
  <c r="Q60" i="4"/>
  <c r="J102" i="12"/>
  <c r="B102" i="12"/>
  <c r="E98" i="12"/>
  <c r="T88" i="3"/>
  <c r="F88" i="3"/>
  <c r="E74" i="10"/>
  <c r="D74" i="10"/>
  <c r="E178" i="12"/>
  <c r="S130" i="6"/>
  <c r="D130" i="6"/>
  <c r="U130" i="6"/>
  <c r="C31" i="5"/>
  <c r="J31" i="5"/>
  <c r="F39" i="9"/>
  <c r="M39" i="9"/>
  <c r="R39" i="3"/>
  <c r="I39" i="3"/>
  <c r="V24" i="8"/>
  <c r="K24" i="8"/>
  <c r="F24" i="3"/>
  <c r="D24" i="3"/>
  <c r="O24" i="3"/>
  <c r="S179" i="6"/>
  <c r="L179" i="6"/>
  <c r="E179" i="6"/>
  <c r="L186" i="9"/>
  <c r="O123" i="7"/>
  <c r="R123" i="7"/>
  <c r="K123" i="7"/>
  <c r="I158" i="11"/>
  <c r="C158" i="11"/>
  <c r="D200" i="5"/>
  <c r="G200" i="5"/>
  <c r="U200" i="5"/>
  <c r="I172" i="9"/>
  <c r="K172" i="9"/>
  <c r="F200" i="9"/>
  <c r="C172" i="11"/>
  <c r="J123" i="12"/>
  <c r="D123" i="12"/>
  <c r="L207" i="11"/>
  <c r="S172" i="5"/>
  <c r="U172" i="5"/>
  <c r="C193" i="14"/>
  <c r="M193" i="14"/>
  <c r="E184" i="12"/>
  <c r="J130" i="10"/>
  <c r="L102" i="11"/>
  <c r="M130" i="14"/>
  <c r="K130" i="14"/>
  <c r="M88" i="5"/>
  <c r="C88" i="5"/>
  <c r="C144" i="12"/>
  <c r="Q144" i="12"/>
  <c r="F130" i="9"/>
  <c r="M130" i="9"/>
  <c r="E95" i="13"/>
  <c r="I95" i="10"/>
  <c r="K67" i="7"/>
  <c r="B67" i="7"/>
  <c r="J67" i="7"/>
  <c r="G46" i="10"/>
  <c r="F81" i="8"/>
  <c r="C81" i="8"/>
  <c r="L81" i="8"/>
  <c r="C74" i="9"/>
  <c r="B46" i="11"/>
  <c r="C46" i="11"/>
  <c r="J179" i="9"/>
  <c r="N179" i="9"/>
  <c r="H88" i="14"/>
  <c r="G88" i="14"/>
  <c r="D123" i="14"/>
  <c r="F123" i="14"/>
  <c r="N81" i="9"/>
  <c r="B31" i="11"/>
  <c r="F31" i="11"/>
  <c r="M81" i="7"/>
  <c r="H81" i="7"/>
  <c r="B46" i="2"/>
  <c r="G46" i="2"/>
  <c r="G165" i="8"/>
  <c r="T165" i="8"/>
  <c r="M165" i="8"/>
  <c r="I31" i="6"/>
  <c r="J31" i="6"/>
  <c r="C24" i="7"/>
  <c r="J24" i="7"/>
  <c r="L24" i="7"/>
  <c r="N165" i="5"/>
  <c r="M165" i="5"/>
  <c r="O165" i="3"/>
  <c r="G165" i="3"/>
  <c r="T165" i="3"/>
  <c r="E31" i="2"/>
  <c r="J31" i="2"/>
  <c r="D165" i="14"/>
  <c r="N60" i="2"/>
  <c r="T165" i="4"/>
  <c r="N165" i="4"/>
  <c r="D165" i="4"/>
  <c r="E137" i="6"/>
  <c r="U137" i="6"/>
  <c r="N137" i="6"/>
  <c r="E186" i="3"/>
  <c r="B186" i="3"/>
  <c r="G186" i="3"/>
  <c r="B179" i="13"/>
  <c r="G102" i="10"/>
  <c r="B109" i="14"/>
  <c r="H109" i="14"/>
  <c r="T186" i="5"/>
  <c r="M186" i="5"/>
  <c r="F193" i="9"/>
  <c r="M193" i="9"/>
  <c r="K186" i="7"/>
  <c r="R186" i="7"/>
  <c r="B144" i="14"/>
  <c r="P179" i="3"/>
  <c r="S179" i="3"/>
  <c r="N179" i="3"/>
  <c r="H200" i="2"/>
  <c r="K200" i="2"/>
  <c r="E207" i="4"/>
  <c r="T207" i="4"/>
  <c r="D186" i="2"/>
  <c r="P186" i="2"/>
  <c r="C158" i="10"/>
  <c r="L95" i="8"/>
  <c r="H95" i="8"/>
  <c r="P95" i="8"/>
  <c r="U46" i="4"/>
  <c r="K46" i="4"/>
  <c r="M123" i="9"/>
  <c r="E95" i="4"/>
  <c r="O95" i="4"/>
  <c r="T95" i="4"/>
  <c r="O130" i="2"/>
  <c r="D74" i="11"/>
  <c r="G74" i="11"/>
  <c r="T74" i="3"/>
  <c r="C74" i="3"/>
  <c r="E46" i="3"/>
  <c r="D46" i="3"/>
  <c r="P46" i="3"/>
  <c r="P144" i="5"/>
  <c r="J144" i="5"/>
  <c r="K144" i="5"/>
  <c r="L53" i="7"/>
  <c r="H53" i="7"/>
  <c r="D53" i="7"/>
  <c r="L137" i="5"/>
  <c r="B137" i="5"/>
  <c r="F137" i="5"/>
  <c r="H137" i="11"/>
  <c r="B137" i="11"/>
  <c r="Q60" i="12"/>
  <c r="C60" i="12"/>
  <c r="C53" i="13"/>
  <c r="G95" i="2"/>
  <c r="H95" i="2"/>
  <c r="D67" i="4"/>
  <c r="F67" i="4"/>
  <c r="I67" i="4"/>
  <c r="M144" i="4"/>
  <c r="N144" i="4"/>
  <c r="B144" i="4"/>
  <c r="D24" i="14"/>
  <c r="C39" i="10"/>
  <c r="C165" i="13"/>
  <c r="M39" i="14"/>
  <c r="E24" i="11"/>
  <c r="C24" i="11"/>
  <c r="C53" i="2"/>
  <c r="G53" i="2"/>
  <c r="N172" i="12"/>
  <c r="M172" i="12"/>
  <c r="E193" i="11"/>
  <c r="L109" i="7"/>
  <c r="D109" i="7"/>
  <c r="M186" i="12"/>
  <c r="H186" i="12"/>
  <c r="O179" i="7"/>
  <c r="L179" i="7"/>
  <c r="P179" i="7"/>
  <c r="H102" i="5"/>
  <c r="P102" i="5"/>
  <c r="I102" i="5"/>
  <c r="Q137" i="3"/>
  <c r="K137" i="3"/>
  <c r="C207" i="6"/>
  <c r="B207" i="6"/>
  <c r="H158" i="12"/>
  <c r="R158" i="12"/>
  <c r="F172" i="2"/>
  <c r="M172" i="2"/>
  <c r="T193" i="4"/>
  <c r="E193" i="4"/>
  <c r="N123" i="6"/>
  <c r="I123" i="6"/>
  <c r="C123" i="6"/>
  <c r="T109" i="4"/>
  <c r="S109" i="4"/>
  <c r="E158" i="9"/>
  <c r="J158" i="9"/>
  <c r="E137" i="7"/>
  <c r="T137" i="7"/>
  <c r="G207" i="8"/>
  <c r="M207" i="8"/>
  <c r="E207" i="8"/>
  <c r="F193" i="10"/>
  <c r="N179" i="4"/>
  <c r="C179" i="4"/>
  <c r="S179" i="4"/>
  <c r="P144" i="6"/>
  <c r="H144" i="6"/>
  <c r="H144" i="3"/>
  <c r="P144" i="3"/>
  <c r="S144" i="3"/>
  <c r="Q172" i="7"/>
  <c r="N172" i="7"/>
  <c r="B172" i="7"/>
  <c r="F95" i="11"/>
  <c r="L95" i="11"/>
  <c r="I130" i="5"/>
  <c r="M130" i="5"/>
  <c r="U67" i="3"/>
  <c r="E67" i="3"/>
  <c r="M67" i="3"/>
  <c r="E60" i="9"/>
  <c r="K60" i="9"/>
  <c r="L109" i="11"/>
  <c r="J81" i="12"/>
  <c r="K81" i="12"/>
  <c r="Q60" i="5"/>
  <c r="U60" i="5"/>
  <c r="K60" i="5"/>
  <c r="J53" i="5"/>
  <c r="Q53" i="5"/>
  <c r="H172" i="10"/>
  <c r="D102" i="8"/>
  <c r="L102" i="8"/>
  <c r="N102" i="8"/>
  <c r="E190" i="12"/>
  <c r="B158" i="2"/>
  <c r="K158" i="2"/>
  <c r="J46" i="14"/>
  <c r="L207" i="5"/>
  <c r="R207" i="5"/>
  <c r="I207" i="5"/>
  <c r="L102" i="9"/>
  <c r="K109" i="2"/>
  <c r="P109" i="2"/>
  <c r="G74" i="6"/>
  <c r="H74" i="6"/>
  <c r="L60" i="7"/>
  <c r="T60" i="7"/>
  <c r="D60" i="7"/>
  <c r="B109" i="8"/>
  <c r="D109" i="8"/>
  <c r="I109" i="8"/>
  <c r="B81" i="13"/>
  <c r="D88" i="11"/>
  <c r="J74" i="4"/>
  <c r="B74" i="4"/>
  <c r="B60" i="8"/>
  <c r="L60" i="8"/>
  <c r="T60" i="8"/>
  <c r="B39" i="7"/>
  <c r="D39" i="7"/>
  <c r="L39" i="11"/>
  <c r="G31" i="9"/>
  <c r="J53" i="10"/>
  <c r="E53" i="10"/>
  <c r="U39" i="8"/>
  <c r="S39" i="8"/>
  <c r="P39" i="8"/>
  <c r="B165" i="6"/>
  <c r="U165" i="6"/>
  <c r="R88" i="8"/>
  <c r="B88" i="8"/>
  <c r="U88" i="8"/>
  <c r="E23" i="12"/>
  <c r="K207" i="12"/>
  <c r="D207" i="12"/>
  <c r="U172" i="6"/>
  <c r="C172" i="6"/>
  <c r="P172" i="6"/>
  <c r="E193" i="3"/>
  <c r="Q193" i="3"/>
  <c r="K137" i="14"/>
  <c r="F186" i="6"/>
  <c r="Q186" i="6"/>
  <c r="K179" i="14"/>
  <c r="J179" i="14"/>
  <c r="E123" i="11"/>
  <c r="B123" i="11"/>
  <c r="O130" i="8"/>
  <c r="G130" i="8"/>
  <c r="S130" i="8"/>
  <c r="I137" i="4"/>
  <c r="N137" i="4"/>
  <c r="C200" i="10"/>
  <c r="B200" i="10"/>
  <c r="E197" i="12"/>
  <c r="T123" i="3"/>
  <c r="Q123" i="3"/>
  <c r="H123" i="3"/>
  <c r="R95" i="7"/>
  <c r="O95" i="7"/>
  <c r="K95" i="12"/>
  <c r="I95" i="12"/>
  <c r="E207" i="9"/>
  <c r="D193" i="13"/>
  <c r="M207" i="2"/>
  <c r="N207" i="2"/>
  <c r="O74" i="7"/>
  <c r="G74" i="7"/>
  <c r="G88" i="12"/>
  <c r="M88" i="12"/>
  <c r="E101" i="12"/>
  <c r="I81" i="11"/>
  <c r="J81" i="11"/>
  <c r="L179" i="11"/>
  <c r="B81" i="10"/>
  <c r="E128" i="12"/>
  <c r="C88" i="10"/>
  <c r="F60" i="11"/>
  <c r="J53" i="12"/>
  <c r="E49" i="12"/>
  <c r="B53" i="12"/>
  <c r="J172" i="3"/>
  <c r="G172" i="3"/>
  <c r="M172" i="3"/>
  <c r="I102" i="3"/>
  <c r="Q102" i="3"/>
  <c r="N67" i="5"/>
  <c r="M67" i="5"/>
  <c r="U67" i="5"/>
  <c r="H60" i="3"/>
  <c r="K60" i="3"/>
  <c r="J60" i="3"/>
  <c r="O46" i="7"/>
  <c r="I46" i="7"/>
  <c r="N137" i="2"/>
  <c r="B31" i="13"/>
  <c r="H24" i="5"/>
  <c r="J24" i="5"/>
  <c r="M24" i="9"/>
  <c r="F74" i="14"/>
  <c r="L74" i="14"/>
  <c r="E158" i="2"/>
  <c r="P158" i="2"/>
  <c r="M46" i="14"/>
  <c r="P207" i="5"/>
  <c r="C207" i="5"/>
  <c r="H207" i="5"/>
  <c r="G102" i="9"/>
  <c r="O109" i="2"/>
  <c r="C109" i="2"/>
  <c r="J74" i="6"/>
  <c r="O74" i="6"/>
  <c r="P60" i="7"/>
  <c r="K60" i="7"/>
  <c r="E60" i="7"/>
  <c r="H109" i="8"/>
  <c r="L109" i="8"/>
  <c r="N109" i="8"/>
  <c r="H88" i="11"/>
  <c r="C88" i="11"/>
  <c r="C74" i="4"/>
  <c r="I74" i="4"/>
  <c r="I60" i="8"/>
  <c r="Q60" i="8"/>
  <c r="R60" i="8"/>
  <c r="C39" i="7"/>
  <c r="G39" i="7"/>
  <c r="E39" i="7"/>
  <c r="J39" i="11"/>
  <c r="L31" i="9"/>
  <c r="H53" i="10"/>
  <c r="G53" i="10"/>
  <c r="Q39" i="8"/>
  <c r="D39" i="8"/>
  <c r="T165" i="6"/>
  <c r="H165" i="6"/>
  <c r="K165" i="6"/>
  <c r="V88" i="8"/>
  <c r="L88" i="8"/>
  <c r="H88" i="8"/>
  <c r="G207" i="12"/>
  <c r="B207" i="12"/>
  <c r="E203" i="12"/>
  <c r="F172" i="6"/>
  <c r="D172" i="6"/>
  <c r="K172" i="6"/>
  <c r="F193" i="3"/>
  <c r="P193" i="3"/>
  <c r="F137" i="14"/>
  <c r="L186" i="6"/>
  <c r="P186" i="6"/>
  <c r="H179" i="14"/>
  <c r="D179" i="14"/>
  <c r="D123" i="11"/>
  <c r="J123" i="11"/>
  <c r="E199" i="12"/>
  <c r="U130" i="8"/>
  <c r="B130" i="8"/>
  <c r="V130" i="8"/>
  <c r="G137" i="4"/>
  <c r="E137" i="4"/>
  <c r="F200" i="10"/>
  <c r="B123" i="3"/>
  <c r="R123" i="3"/>
  <c r="U95" i="7"/>
  <c r="Q95" i="7"/>
  <c r="D95" i="7"/>
  <c r="M95" i="12"/>
  <c r="R95" i="12"/>
  <c r="B207" i="9"/>
  <c r="G207" i="9"/>
  <c r="P207" i="2"/>
  <c r="E102" i="13"/>
  <c r="P74" i="7"/>
  <c r="T74" i="7"/>
  <c r="O88" i="12"/>
  <c r="D88" i="12"/>
  <c r="K81" i="11"/>
  <c r="K179" i="11"/>
  <c r="E179" i="11"/>
  <c r="E81" i="10"/>
  <c r="D81" i="10"/>
  <c r="E78" i="12"/>
  <c r="K88" i="10"/>
  <c r="D60" i="11"/>
  <c r="F53" i="12"/>
  <c r="L53" i="12"/>
  <c r="D172" i="3"/>
  <c r="F172" i="3"/>
  <c r="E172" i="3"/>
  <c r="R102" i="3"/>
  <c r="B102" i="3"/>
  <c r="H67" i="5"/>
  <c r="J67" i="5"/>
  <c r="E67" i="5"/>
  <c r="U60" i="3"/>
  <c r="I60" i="3"/>
  <c r="R46" i="7"/>
  <c r="F46" i="7"/>
  <c r="E137" i="2"/>
  <c r="C137" i="2"/>
  <c r="C31" i="13"/>
  <c r="B24" i="5"/>
  <c r="E24" i="5"/>
  <c r="C24" i="9"/>
  <c r="E74" i="14"/>
  <c r="C74" i="14"/>
  <c r="B53" i="6"/>
  <c r="T53" i="6"/>
  <c r="N165" i="2"/>
  <c r="K24" i="2"/>
  <c r="I24" i="2"/>
  <c r="L144" i="8"/>
  <c r="O144" i="8"/>
  <c r="F172" i="14"/>
  <c r="D172" i="14"/>
  <c r="M109" i="9"/>
  <c r="N200" i="8"/>
  <c r="P200" i="8"/>
  <c r="J186" i="14"/>
  <c r="C193" i="2"/>
  <c r="B193" i="2"/>
  <c r="E200" i="14"/>
  <c r="F200" i="14"/>
  <c r="I193" i="6"/>
  <c r="T193" i="6"/>
  <c r="G193" i="6"/>
  <c r="R123" i="4"/>
  <c r="B123" i="4"/>
  <c r="Q123" i="4"/>
  <c r="P179" i="2"/>
  <c r="U130" i="3"/>
  <c r="B130" i="3"/>
  <c r="K130" i="3"/>
  <c r="L95" i="9"/>
  <c r="F95" i="9"/>
  <c r="E60" i="10"/>
  <c r="H207" i="10"/>
  <c r="M179" i="8"/>
  <c r="C179" i="8"/>
  <c r="R179" i="8"/>
  <c r="B144" i="13"/>
  <c r="G60" i="6"/>
  <c r="I60" i="6"/>
  <c r="M172" i="8"/>
  <c r="J172" i="8"/>
  <c r="G172" i="8"/>
  <c r="I144" i="9"/>
  <c r="J144" i="9"/>
  <c r="L200" i="11"/>
  <c r="E158" i="3"/>
  <c r="N158" i="3"/>
  <c r="J158" i="3"/>
  <c r="G74" i="12"/>
  <c r="K74" i="12"/>
  <c r="T74" i="5"/>
  <c r="S53" i="8"/>
  <c r="F53" i="8"/>
  <c r="T158" i="8"/>
  <c r="J158" i="8"/>
  <c r="F67" i="12"/>
  <c r="G67" i="12"/>
  <c r="B60" i="13"/>
  <c r="M53" i="14"/>
  <c r="M144" i="2"/>
  <c r="L144" i="2"/>
  <c r="M60" i="4"/>
  <c r="H60" i="4"/>
  <c r="O102" i="12"/>
  <c r="H102" i="12"/>
  <c r="H88" i="3"/>
  <c r="B88" i="3"/>
  <c r="B74" i="10"/>
  <c r="Q130" i="6"/>
  <c r="M130" i="6"/>
  <c r="L130" i="6"/>
  <c r="G31" i="5"/>
  <c r="K31" i="5"/>
  <c r="S31" i="5"/>
  <c r="L39" i="9"/>
  <c r="J39" i="9"/>
  <c r="D39" i="3"/>
  <c r="S39" i="3"/>
  <c r="U39" i="3"/>
  <c r="R24" i="8"/>
  <c r="C24" i="8"/>
  <c r="F24" i="8"/>
  <c r="Q24" i="3"/>
  <c r="C24" i="3"/>
  <c r="D179" i="6"/>
  <c r="P179" i="6"/>
  <c r="G179" i="6"/>
  <c r="N186" i="9"/>
  <c r="D123" i="7"/>
  <c r="F123" i="7"/>
  <c r="D158" i="11"/>
  <c r="J158" i="11"/>
  <c r="F200" i="5"/>
  <c r="L200" i="5"/>
  <c r="P200" i="5"/>
  <c r="N172" i="9"/>
  <c r="J172" i="9"/>
  <c r="H172" i="11"/>
  <c r="E172" i="11"/>
  <c r="Q123" i="12"/>
  <c r="I123" i="12"/>
  <c r="K207" i="11"/>
  <c r="J207" i="11"/>
  <c r="H172" i="5"/>
  <c r="N172" i="5"/>
  <c r="L193" i="14"/>
  <c r="K193" i="14"/>
  <c r="C130" i="10"/>
  <c r="I102" i="11"/>
  <c r="B130" i="14"/>
  <c r="J130" i="14"/>
  <c r="E66" i="12"/>
  <c r="D88" i="5"/>
  <c r="U88" i="5"/>
  <c r="N144" i="12"/>
  <c r="P144" i="12"/>
  <c r="L130" i="9"/>
  <c r="B130" i="9"/>
  <c r="D95" i="13"/>
  <c r="B95" i="10"/>
  <c r="L67" i="7"/>
  <c r="N67" i="7"/>
  <c r="C46" i="10"/>
  <c r="K46" i="10"/>
  <c r="K81" i="8"/>
  <c r="B81" i="8"/>
  <c r="J81" i="8"/>
  <c r="G74" i="9"/>
  <c r="N74" i="9"/>
  <c r="E46" i="11"/>
  <c r="B179" i="9"/>
  <c r="K88" i="14"/>
  <c r="J123" i="14"/>
  <c r="H123" i="14"/>
  <c r="E81" i="9"/>
  <c r="D31" i="11"/>
  <c r="F81" i="7"/>
  <c r="I81" i="7"/>
  <c r="K81" i="7"/>
  <c r="P46" i="2"/>
  <c r="J46" i="2"/>
  <c r="R165" i="8"/>
  <c r="E165" i="8"/>
  <c r="R31" i="6"/>
  <c r="O31" i="6"/>
  <c r="N31" i="6"/>
  <c r="U24" i="7"/>
  <c r="S24" i="7"/>
  <c r="I165" i="5"/>
  <c r="B165" i="5"/>
  <c r="G165" i="5"/>
  <c r="L165" i="3"/>
  <c r="H165" i="3"/>
  <c r="J165" i="3"/>
  <c r="O31" i="2"/>
  <c r="I60" i="2"/>
  <c r="K60" i="2"/>
  <c r="J165" i="4"/>
  <c r="L165" i="4"/>
  <c r="I165" i="4"/>
  <c r="F137" i="6"/>
  <c r="D137" i="6"/>
  <c r="H186" i="3"/>
  <c r="T186" i="3"/>
  <c r="M186" i="3"/>
  <c r="E179" i="13"/>
  <c r="I109" i="14"/>
  <c r="B186" i="5"/>
  <c r="I186" i="5"/>
  <c r="H186" i="5"/>
  <c r="I193" i="9"/>
  <c r="J193" i="9"/>
  <c r="P186" i="7"/>
  <c r="E186" i="7"/>
  <c r="G144" i="14"/>
  <c r="F144" i="14"/>
  <c r="M179" i="3"/>
  <c r="C179" i="3"/>
  <c r="I179" i="3"/>
  <c r="J200" i="2"/>
  <c r="I207" i="4"/>
  <c r="C207" i="4"/>
  <c r="O207" i="4"/>
  <c r="C186" i="2"/>
  <c r="F186" i="2"/>
  <c r="G158" i="10"/>
  <c r="J95" i="8"/>
  <c r="K95" i="8"/>
  <c r="P46" i="4"/>
  <c r="R46" i="4"/>
  <c r="C123" i="9"/>
  <c r="B95" i="4"/>
  <c r="N95" i="4"/>
  <c r="B130" i="2"/>
  <c r="H130" i="2"/>
  <c r="F74" i="11"/>
  <c r="I74" i="11"/>
  <c r="E74" i="3"/>
  <c r="L74" i="3"/>
  <c r="I46" i="3"/>
  <c r="H46" i="3"/>
  <c r="K46" i="3"/>
  <c r="D144" i="5"/>
  <c r="Q144" i="5"/>
  <c r="J81" i="4"/>
  <c r="S81" i="4"/>
  <c r="R53" i="7"/>
  <c r="T53" i="7"/>
  <c r="O53" i="7"/>
  <c r="M137" i="5"/>
  <c r="O137" i="5"/>
  <c r="C137" i="5"/>
  <c r="I137" i="11"/>
  <c r="J137" i="11"/>
  <c r="G60" i="12"/>
  <c r="R60" i="12"/>
  <c r="D95" i="2"/>
  <c r="P95" i="2"/>
  <c r="E67" i="4"/>
  <c r="B67" i="4"/>
  <c r="J144" i="4"/>
  <c r="R144" i="4"/>
  <c r="E24" i="14"/>
  <c r="H39" i="10"/>
  <c r="B165" i="13"/>
  <c r="I39" i="14"/>
  <c r="B24" i="11"/>
  <c r="D53" i="2"/>
  <c r="F53" i="2"/>
  <c r="P172" i="12"/>
  <c r="F172" i="12"/>
  <c r="H193" i="11"/>
  <c r="L193" i="11"/>
  <c r="C109" i="7"/>
  <c r="Q109" i="7"/>
  <c r="N109" i="7"/>
  <c r="O186" i="12"/>
  <c r="Q186" i="12"/>
  <c r="J179" i="7"/>
  <c r="T179" i="7"/>
  <c r="F102" i="5"/>
  <c r="Q102" i="5"/>
  <c r="D137" i="3"/>
  <c r="L137" i="3"/>
  <c r="T137" i="3"/>
  <c r="O207" i="6"/>
  <c r="U207" i="6"/>
  <c r="T207" i="6"/>
  <c r="C158" i="12"/>
  <c r="L158" i="12"/>
  <c r="K172" i="2"/>
  <c r="C172" i="2"/>
  <c r="R193" i="4"/>
  <c r="C193" i="4"/>
  <c r="F193" i="4"/>
  <c r="F123" i="6"/>
  <c r="R123" i="6"/>
  <c r="H109" i="4"/>
  <c r="J109" i="4"/>
  <c r="R109" i="4"/>
  <c r="G158" i="9"/>
  <c r="O137" i="7"/>
  <c r="C137" i="7"/>
  <c r="U137" i="7"/>
  <c r="I207" i="8"/>
  <c r="P207" i="8"/>
  <c r="F207" i="8"/>
  <c r="H193" i="10"/>
  <c r="U179" i="4"/>
  <c r="L179" i="4"/>
  <c r="E198" i="12"/>
  <c r="I144" i="6"/>
  <c r="Q144" i="6"/>
  <c r="D144" i="6"/>
  <c r="C144" i="3"/>
  <c r="J144" i="3"/>
  <c r="M172" i="7"/>
  <c r="F172" i="7"/>
  <c r="C95" i="11"/>
  <c r="F130" i="5"/>
  <c r="O130" i="5"/>
  <c r="D130" i="5"/>
  <c r="G67" i="3"/>
  <c r="O67" i="3"/>
  <c r="D60" i="9"/>
  <c r="G60" i="9"/>
  <c r="H109" i="11"/>
  <c r="H81" i="12"/>
  <c r="G81" i="12"/>
  <c r="I60" i="5"/>
  <c r="S60" i="5"/>
  <c r="M60" i="5"/>
  <c r="O53" i="5"/>
  <c r="K53" i="5"/>
  <c r="N53" i="5"/>
  <c r="J172" i="10"/>
  <c r="M102" i="8"/>
  <c r="T102" i="8"/>
  <c r="P102" i="8"/>
  <c r="J158" i="2"/>
  <c r="N158" i="2"/>
  <c r="E46" i="14"/>
  <c r="B207" i="5"/>
  <c r="F207" i="5"/>
  <c r="U207" i="5"/>
  <c r="E102" i="9"/>
  <c r="L109" i="2"/>
  <c r="E109" i="2"/>
  <c r="U74" i="6"/>
  <c r="C74" i="6"/>
  <c r="C60" i="7"/>
  <c r="S60" i="7"/>
  <c r="M60" i="7"/>
  <c r="Q109" i="8"/>
  <c r="S109" i="8"/>
  <c r="M109" i="8"/>
  <c r="L88" i="11"/>
  <c r="G88" i="11"/>
  <c r="D74" i="4"/>
  <c r="F74" i="4"/>
  <c r="U60" i="8"/>
  <c r="E60" i="8"/>
  <c r="G60" i="8"/>
  <c r="D137" i="13"/>
  <c r="R39" i="7"/>
  <c r="T39" i="7"/>
  <c r="S39" i="7"/>
  <c r="D39" i="11"/>
  <c r="C31" i="9"/>
  <c r="I53" i="10"/>
  <c r="F39" i="8"/>
  <c r="J39" i="8"/>
  <c r="L165" i="6"/>
  <c r="S165" i="6"/>
  <c r="N165" i="6"/>
  <c r="K88" i="8"/>
  <c r="T88" i="8"/>
  <c r="J207" i="12"/>
  <c r="I207" i="12"/>
  <c r="T172" i="6"/>
  <c r="Q172" i="6"/>
  <c r="O193" i="3"/>
  <c r="L193" i="3"/>
  <c r="I193" i="3"/>
  <c r="M137" i="14"/>
  <c r="E137" i="14"/>
  <c r="J186" i="6"/>
  <c r="K186" i="6"/>
  <c r="G186" i="6"/>
  <c r="L179" i="14"/>
  <c r="C123" i="11"/>
  <c r="R130" i="8"/>
  <c r="I130" i="8"/>
  <c r="R137" i="4"/>
  <c r="H137" i="4"/>
  <c r="G200" i="10"/>
  <c r="I123" i="3"/>
  <c r="F123" i="3"/>
  <c r="L95" i="7"/>
  <c r="K95" i="7"/>
  <c r="H95" i="7"/>
  <c r="F95" i="12"/>
  <c r="E91" i="12"/>
  <c r="B95" i="12"/>
  <c r="F207" i="9"/>
  <c r="J207" i="9"/>
  <c r="D207" i="2"/>
  <c r="C207" i="2"/>
  <c r="B102" i="13"/>
  <c r="C74" i="7"/>
  <c r="I74" i="7"/>
  <c r="E84" i="12"/>
  <c r="B88" i="12"/>
  <c r="N88" i="12"/>
  <c r="B81" i="11"/>
  <c r="H179" i="11"/>
  <c r="F179" i="11"/>
  <c r="J81" i="10"/>
  <c r="C81" i="10"/>
  <c r="J88" i="10"/>
  <c r="D88" i="10"/>
  <c r="H60" i="11"/>
  <c r="I53" i="12"/>
  <c r="N53" i="12"/>
  <c r="E58" i="12"/>
  <c r="T172" i="3"/>
  <c r="I172" i="3"/>
  <c r="P102" i="3"/>
  <c r="L102" i="3"/>
  <c r="F102" i="3"/>
  <c r="P67" i="5"/>
  <c r="I67" i="5"/>
  <c r="E71" i="12"/>
  <c r="M60" i="3"/>
  <c r="D60" i="3"/>
  <c r="D46" i="7"/>
  <c r="U46" i="7"/>
  <c r="I137" i="2"/>
  <c r="J137" i="2"/>
  <c r="Q24" i="5"/>
  <c r="F24" i="5"/>
  <c r="S24" i="5"/>
  <c r="E162" i="12"/>
  <c r="E24" i="9"/>
  <c r="H74" i="14"/>
  <c r="G74" i="14"/>
  <c r="B16" i="7" l="1"/>
  <c r="B16" i="13"/>
  <c r="B16" i="12"/>
  <c r="B16" i="5"/>
  <c r="B16" i="10"/>
  <c r="B16" i="9"/>
  <c r="B16" i="2"/>
  <c r="B16" i="3"/>
  <c r="B16" i="4"/>
  <c r="B16" i="11"/>
  <c r="B16" i="14"/>
  <c r="B16" i="8"/>
  <c r="B16" i="6"/>
  <c r="E151" i="12"/>
  <c r="U16" i="7"/>
  <c r="Q16" i="3"/>
  <c r="V16" i="8"/>
  <c r="H16" i="7"/>
  <c r="C16" i="5"/>
  <c r="R16" i="3"/>
  <c r="E16" i="6"/>
  <c r="H16" i="3"/>
  <c r="F16" i="10"/>
  <c r="E16" i="9"/>
  <c r="S16" i="7"/>
  <c r="C16" i="3"/>
  <c r="H16" i="5"/>
  <c r="K16" i="8"/>
  <c r="K16" i="11"/>
  <c r="P16" i="3"/>
  <c r="H16" i="14"/>
  <c r="P16" i="8"/>
  <c r="D16" i="2"/>
  <c r="G16" i="5"/>
  <c r="H16" i="8"/>
  <c r="J16" i="9"/>
  <c r="T16" i="3"/>
  <c r="J16" i="2"/>
  <c r="U16" i="5"/>
  <c r="F16" i="11"/>
  <c r="L16" i="4"/>
  <c r="G16" i="6"/>
  <c r="S16" i="3"/>
  <c r="I16" i="4"/>
  <c r="I16" i="8"/>
  <c r="C16" i="2"/>
  <c r="O16" i="12"/>
  <c r="S16" i="6"/>
  <c r="M16" i="12"/>
  <c r="N16" i="6"/>
  <c r="C16" i="10"/>
  <c r="P16" i="12"/>
  <c r="K16" i="3"/>
  <c r="Q16" i="12"/>
  <c r="S16" i="5"/>
  <c r="F16" i="8"/>
  <c r="L16" i="7"/>
  <c r="T16" i="7"/>
  <c r="G16" i="9"/>
  <c r="L16" i="11"/>
  <c r="L16" i="5"/>
  <c r="E16" i="7"/>
  <c r="G16" i="8"/>
  <c r="T16" i="5"/>
  <c r="N16" i="8"/>
  <c r="T16" i="8"/>
  <c r="O16" i="7"/>
  <c r="H16" i="6"/>
  <c r="P16" i="6"/>
  <c r="H16" i="4"/>
  <c r="I16" i="6"/>
  <c r="R16" i="4"/>
  <c r="E16" i="8"/>
  <c r="C16" i="13"/>
  <c r="G16" i="4"/>
  <c r="K16" i="6"/>
  <c r="C16" i="6"/>
  <c r="C16" i="12"/>
  <c r="T16" i="6"/>
  <c r="J16" i="12"/>
  <c r="I16" i="12"/>
  <c r="N16" i="12"/>
  <c r="D16" i="6"/>
  <c r="I16" i="9"/>
  <c r="F16" i="6"/>
  <c r="F16" i="2"/>
  <c r="C16" i="8"/>
  <c r="L16" i="9"/>
  <c r="J16" i="11"/>
  <c r="G16" i="3"/>
  <c r="K16" i="7"/>
  <c r="K16" i="5"/>
  <c r="Q16" i="8"/>
  <c r="G16" i="11"/>
  <c r="R16" i="6"/>
  <c r="M16" i="6"/>
  <c r="U16" i="6"/>
  <c r="H16" i="10"/>
  <c r="J16" i="6"/>
  <c r="F16" i="12"/>
  <c r="H16" i="12"/>
  <c r="H16" i="11"/>
  <c r="K16" i="12"/>
  <c r="F16" i="5"/>
  <c r="Q16" i="5"/>
  <c r="R16" i="8"/>
  <c r="C16" i="9"/>
  <c r="C16" i="7"/>
  <c r="N16" i="2"/>
  <c r="D16" i="9"/>
  <c r="R16" i="5"/>
  <c r="I16" i="7"/>
  <c r="U16" i="3"/>
  <c r="G16" i="7"/>
  <c r="D16" i="5"/>
  <c r="D16" i="8"/>
  <c r="E16" i="2"/>
  <c r="T16" i="4"/>
  <c r="O16" i="2"/>
  <c r="G16" i="10"/>
  <c r="K16" i="4"/>
  <c r="J16" i="4"/>
  <c r="K16" i="10"/>
  <c r="D16" i="10"/>
  <c r="M16" i="2"/>
  <c r="D16" i="7"/>
  <c r="J16" i="8"/>
  <c r="G16" i="12"/>
  <c r="R16" i="12"/>
  <c r="D16" i="14"/>
  <c r="E16" i="14"/>
  <c r="I16" i="2"/>
  <c r="E16" i="5"/>
  <c r="O16" i="3"/>
  <c r="H16" i="9"/>
  <c r="F16" i="14"/>
  <c r="I16" i="5"/>
  <c r="L16" i="3"/>
  <c r="L16" i="14"/>
  <c r="J16" i="3"/>
  <c r="G16" i="14"/>
  <c r="K16" i="9"/>
  <c r="M16" i="7"/>
  <c r="P16" i="2"/>
  <c r="G16" i="2"/>
  <c r="U16" i="4"/>
  <c r="L16" i="6"/>
  <c r="E16" i="4"/>
  <c r="O16" i="4"/>
  <c r="E16" i="10"/>
  <c r="M16" i="8"/>
  <c r="J16" i="10"/>
  <c r="I16" i="10"/>
  <c r="I16" i="3"/>
  <c r="U16" i="8"/>
  <c r="K16" i="2"/>
  <c r="M16" i="9"/>
  <c r="C16" i="11"/>
  <c r="D16" i="3"/>
  <c r="N16" i="5"/>
  <c r="K16" i="14"/>
  <c r="F16" i="7"/>
  <c r="O16" i="8"/>
  <c r="N16" i="9"/>
  <c r="I16" i="14"/>
  <c r="N16" i="3"/>
  <c r="C16" i="14"/>
  <c r="N16" i="7"/>
  <c r="F16" i="9"/>
  <c r="Q16" i="7"/>
  <c r="D16" i="13"/>
  <c r="F16" i="4"/>
  <c r="Q16" i="4"/>
  <c r="M16" i="4"/>
  <c r="S16" i="4"/>
  <c r="D16" i="4"/>
  <c r="O16" i="6"/>
  <c r="S16" i="8"/>
  <c r="L16" i="12"/>
  <c r="D16" i="11"/>
  <c r="P16" i="5"/>
  <c r="J16" i="7"/>
  <c r="R16" i="7"/>
  <c r="J16" i="5"/>
  <c r="E16" i="11"/>
  <c r="F16" i="3"/>
  <c r="O16" i="5"/>
  <c r="E16" i="3"/>
  <c r="L16" i="8"/>
  <c r="H16" i="2"/>
  <c r="I16" i="11"/>
  <c r="M16" i="3"/>
  <c r="P16" i="7"/>
  <c r="L16" i="2"/>
  <c r="M16" i="5"/>
  <c r="M16" i="14"/>
  <c r="E16" i="13"/>
  <c r="P16" i="4"/>
  <c r="N16" i="4"/>
  <c r="C16" i="4"/>
  <c r="J16" i="14"/>
  <c r="D16" i="12"/>
  <c r="Q16" i="6"/>
  <c r="E116" i="12"/>
  <c r="E207" i="12"/>
  <c r="E53" i="12"/>
  <c r="F17" i="12"/>
  <c r="P17" i="12"/>
  <c r="D17" i="13"/>
  <c r="L17" i="12"/>
  <c r="I17" i="3"/>
  <c r="R17" i="6"/>
  <c r="N17" i="12"/>
  <c r="H17" i="6"/>
  <c r="E17" i="9"/>
  <c r="E95" i="12"/>
  <c r="U17" i="7"/>
  <c r="E88" i="12"/>
  <c r="D17" i="3"/>
  <c r="K17" i="14"/>
  <c r="R17" i="8"/>
  <c r="F17" i="7"/>
  <c r="E17" i="3"/>
  <c r="C17" i="6"/>
  <c r="V17" i="8"/>
  <c r="E144" i="12"/>
  <c r="E123" i="12"/>
  <c r="B17" i="7"/>
  <c r="M17" i="7"/>
  <c r="N17" i="9"/>
  <c r="E39" i="12"/>
  <c r="T17" i="6"/>
  <c r="L17" i="7"/>
  <c r="M17" i="4"/>
  <c r="K17" i="8"/>
  <c r="I17" i="7"/>
  <c r="E172" i="12"/>
  <c r="C17" i="9"/>
  <c r="M17" i="9"/>
  <c r="E17" i="11"/>
  <c r="Q17" i="5"/>
  <c r="P17" i="3"/>
  <c r="F17" i="5"/>
  <c r="G17" i="9"/>
  <c r="T17" i="8"/>
  <c r="U17" i="4"/>
  <c r="I17" i="6"/>
  <c r="H17" i="8"/>
  <c r="I17" i="14"/>
  <c r="K17" i="10"/>
  <c r="U17" i="3"/>
  <c r="H17" i="5"/>
  <c r="C17" i="8"/>
  <c r="J17" i="6"/>
  <c r="E17" i="2"/>
  <c r="F17" i="8"/>
  <c r="C17" i="13"/>
  <c r="G17" i="12"/>
  <c r="E17" i="5"/>
  <c r="E17" i="10"/>
  <c r="I17" i="8"/>
  <c r="H17" i="11"/>
  <c r="K17" i="2"/>
  <c r="F17" i="14"/>
  <c r="K17" i="6"/>
  <c r="M17" i="3"/>
  <c r="J17" i="5"/>
  <c r="E158" i="12"/>
  <c r="D17" i="6"/>
  <c r="G17" i="3"/>
  <c r="M17" i="12"/>
  <c r="I17" i="10"/>
  <c r="D17" i="12"/>
  <c r="U17" i="8"/>
  <c r="Q17" i="3"/>
  <c r="N17" i="7"/>
  <c r="D17" i="7"/>
  <c r="C17" i="2"/>
  <c r="N17" i="5"/>
  <c r="J17" i="9"/>
  <c r="Q17" i="7"/>
  <c r="M17" i="2"/>
  <c r="U17" i="5"/>
  <c r="I17" i="9"/>
  <c r="E102" i="12"/>
  <c r="K17" i="3"/>
  <c r="E81" i="12"/>
  <c r="H17" i="2"/>
  <c r="K17" i="5"/>
  <c r="F17" i="9"/>
  <c r="E67" i="12"/>
  <c r="L17" i="8"/>
  <c r="R17" i="7"/>
  <c r="D17" i="5"/>
  <c r="B17" i="3"/>
  <c r="S17" i="6"/>
  <c r="D17" i="11"/>
  <c r="D17" i="8"/>
  <c r="L17" i="6"/>
  <c r="K17" i="11"/>
  <c r="L17" i="14"/>
  <c r="H17" i="9"/>
  <c r="N17" i="4"/>
  <c r="L17" i="2"/>
  <c r="Q17" i="12"/>
  <c r="O17" i="3"/>
  <c r="I17" i="4"/>
  <c r="R17" i="4"/>
  <c r="D17" i="4"/>
  <c r="D17" i="14"/>
  <c r="F17" i="2"/>
  <c r="S17" i="5"/>
  <c r="B17" i="14"/>
  <c r="N17" i="3"/>
  <c r="B17" i="5"/>
  <c r="E74" i="12"/>
  <c r="T17" i="7"/>
  <c r="G17" i="5"/>
  <c r="E17" i="8"/>
  <c r="R17" i="3"/>
  <c r="G17" i="10"/>
  <c r="R17" i="5"/>
  <c r="L17" i="9"/>
  <c r="B17" i="8"/>
  <c r="S17" i="3"/>
  <c r="N17" i="6"/>
  <c r="E17" i="14"/>
  <c r="B17" i="9"/>
  <c r="L17" i="4"/>
  <c r="T17" i="4"/>
  <c r="E193" i="12"/>
  <c r="E31" i="12"/>
  <c r="S17" i="4"/>
  <c r="F17" i="10"/>
  <c r="E179" i="12"/>
  <c r="J17" i="4"/>
  <c r="P17" i="6"/>
  <c r="J17" i="2"/>
  <c r="C17" i="5"/>
  <c r="P17" i="7"/>
  <c r="M17" i="5"/>
  <c r="T17" i="5"/>
  <c r="E17" i="13"/>
  <c r="E165" i="12"/>
  <c r="B17" i="4"/>
  <c r="O17" i="4"/>
  <c r="E130" i="12"/>
  <c r="P17" i="4"/>
  <c r="O17" i="12"/>
  <c r="P17" i="5"/>
  <c r="D17" i="9"/>
  <c r="P17" i="8"/>
  <c r="R17" i="12"/>
  <c r="E109" i="12"/>
  <c r="E24" i="12"/>
  <c r="S17" i="7"/>
  <c r="P17" i="2"/>
  <c r="J17" i="14"/>
  <c r="T17" i="3"/>
  <c r="Q17" i="6"/>
  <c r="J17" i="10"/>
  <c r="M17" i="8"/>
  <c r="F17" i="3"/>
  <c r="F17" i="6"/>
  <c r="J17" i="3"/>
  <c r="U17" i="6"/>
  <c r="H17" i="10"/>
  <c r="I17" i="12"/>
  <c r="J17" i="7"/>
  <c r="M17" i="14"/>
  <c r="M17" i="6"/>
  <c r="D17" i="10"/>
  <c r="E60" i="12"/>
  <c r="C17" i="14"/>
  <c r="H17" i="7"/>
  <c r="H17" i="12"/>
  <c r="L17" i="5"/>
  <c r="N17" i="8"/>
  <c r="G17" i="6"/>
  <c r="K17" i="12"/>
  <c r="J17" i="11"/>
  <c r="B17" i="10"/>
  <c r="L17" i="11"/>
  <c r="C17" i="4"/>
  <c r="K17" i="4"/>
  <c r="Q17" i="8"/>
  <c r="H17" i="14"/>
  <c r="C17" i="11"/>
  <c r="O17" i="6"/>
  <c r="E186" i="12"/>
  <c r="C17" i="12"/>
  <c r="G17" i="8"/>
  <c r="K17" i="7"/>
  <c r="D17" i="2"/>
  <c r="O17" i="8"/>
  <c r="H17" i="3"/>
  <c r="B17" i="6"/>
  <c r="F17" i="11"/>
  <c r="O17" i="7"/>
  <c r="B17" i="11"/>
  <c r="H17" i="4"/>
  <c r="E46" i="12"/>
  <c r="G17" i="4"/>
  <c r="B17" i="13"/>
  <c r="G17" i="14"/>
  <c r="I17" i="11"/>
  <c r="C17" i="3"/>
  <c r="B17" i="12"/>
  <c r="G17" i="11"/>
  <c r="N17" i="2"/>
  <c r="C17" i="10"/>
  <c r="G17" i="7"/>
  <c r="B17" i="2"/>
  <c r="O17" i="5"/>
  <c r="E17" i="7"/>
  <c r="E137" i="12"/>
  <c r="E17" i="4"/>
  <c r="K17" i="9"/>
  <c r="O17" i="2"/>
  <c r="L17" i="3"/>
  <c r="J17" i="8"/>
  <c r="E17" i="6"/>
  <c r="S17" i="8"/>
  <c r="I17" i="2"/>
  <c r="I17" i="5"/>
  <c r="F17" i="4"/>
  <c r="C17" i="7"/>
  <c r="G17" i="2"/>
  <c r="J17" i="12"/>
  <c r="Q17" i="4"/>
  <c r="E200" i="12"/>
  <c r="E16" i="12" l="1"/>
  <c r="D15" i="13"/>
  <c r="Q15" i="5"/>
  <c r="K15" i="4"/>
  <c r="H15" i="6"/>
  <c r="E15" i="5"/>
  <c r="J15" i="14"/>
  <c r="L15" i="9"/>
  <c r="U15" i="7"/>
  <c r="N15" i="9"/>
  <c r="U15" i="6"/>
  <c r="I15" i="4"/>
  <c r="D15" i="8"/>
  <c r="R15" i="6"/>
  <c r="J15" i="6"/>
  <c r="C15" i="3"/>
  <c r="P15" i="12"/>
  <c r="I15" i="3"/>
  <c r="C15" i="5"/>
  <c r="F15" i="12"/>
  <c r="L15" i="12"/>
  <c r="E15" i="11"/>
  <c r="C15" i="6"/>
  <c r="J15" i="8"/>
  <c r="H15" i="7"/>
  <c r="C15" i="9"/>
  <c r="J15" i="12"/>
  <c r="M15" i="3"/>
  <c r="E15" i="4"/>
  <c r="D15" i="9"/>
  <c r="J15" i="2"/>
  <c r="R15" i="5"/>
  <c r="H15" i="5"/>
  <c r="O15" i="12"/>
  <c r="R15" i="8"/>
  <c r="C15" i="2"/>
  <c r="G15" i="4"/>
  <c r="K15" i="8"/>
  <c r="T15" i="7"/>
  <c r="P15" i="3"/>
  <c r="Q15" i="7"/>
  <c r="H15" i="12"/>
  <c r="R15" i="12"/>
  <c r="E15" i="8"/>
  <c r="B15" i="7"/>
  <c r="L15" i="8"/>
  <c r="N15" i="6"/>
  <c r="S15" i="5"/>
  <c r="N15" i="7"/>
  <c r="G15" i="6"/>
  <c r="K15" i="12"/>
  <c r="I15" i="12"/>
  <c r="B15" i="3"/>
  <c r="D15" i="4"/>
  <c r="F15" i="2"/>
  <c r="N15" i="12"/>
  <c r="S15" i="4"/>
  <c r="K15" i="14"/>
  <c r="E15" i="14"/>
  <c r="L15" i="14"/>
  <c r="M15" i="9"/>
  <c r="K15" i="10"/>
  <c r="E15" i="9"/>
  <c r="F15" i="7"/>
  <c r="Q15" i="8"/>
  <c r="N15" i="4"/>
  <c r="I15" i="10"/>
  <c r="O15" i="6"/>
  <c r="O15" i="4"/>
  <c r="K15" i="3"/>
  <c r="E15" i="3"/>
  <c r="C15" i="13"/>
  <c r="P15" i="8"/>
  <c r="B15" i="9"/>
  <c r="D15" i="3"/>
  <c r="R15" i="7"/>
  <c r="U15" i="3"/>
  <c r="M15" i="2"/>
  <c r="B15" i="11"/>
  <c r="Q15" i="12"/>
  <c r="B15" i="2"/>
  <c r="G15" i="3"/>
  <c r="H15" i="10"/>
  <c r="T15" i="3"/>
  <c r="V15" i="8"/>
  <c r="H15" i="9"/>
  <c r="L15" i="2"/>
  <c r="E15" i="2"/>
  <c r="L15" i="4"/>
  <c r="U15" i="8"/>
  <c r="L15" i="7"/>
  <c r="F15" i="14"/>
  <c r="F15" i="8"/>
  <c r="I15" i="14"/>
  <c r="M15" i="7"/>
  <c r="S15" i="3"/>
  <c r="J15" i="9"/>
  <c r="E15" i="7"/>
  <c r="H15" i="3"/>
  <c r="D15" i="5"/>
  <c r="M15" i="8"/>
  <c r="B15" i="4"/>
  <c r="K15" i="6"/>
  <c r="T15" i="6"/>
  <c r="K15" i="2"/>
  <c r="J15" i="4"/>
  <c r="I15" i="7"/>
  <c r="H15" i="11"/>
  <c r="K15" i="11"/>
  <c r="M15" i="5"/>
  <c r="F15" i="5"/>
  <c r="F15" i="9"/>
  <c r="J15" i="10"/>
  <c r="M15" i="4"/>
  <c r="M15" i="6"/>
  <c r="J15" i="3"/>
  <c r="Q15" i="4"/>
  <c r="E15" i="13"/>
  <c r="O15" i="3"/>
  <c r="H15" i="8"/>
  <c r="Q15" i="6"/>
  <c r="B15" i="6"/>
  <c r="S15" i="8"/>
  <c r="F15" i="3"/>
  <c r="U15" i="5"/>
  <c r="C15" i="12"/>
  <c r="B15" i="10"/>
  <c r="U15" i="4"/>
  <c r="P15" i="7"/>
  <c r="F15" i="6"/>
  <c r="G15" i="8"/>
  <c r="P15" i="2"/>
  <c r="D15" i="14"/>
  <c r="P15" i="6"/>
  <c r="B15" i="8"/>
  <c r="E15" i="10"/>
  <c r="G15" i="9"/>
  <c r="I15" i="8"/>
  <c r="D15" i="6"/>
  <c r="D15" i="10"/>
  <c r="F15" i="10"/>
  <c r="B15" i="12"/>
  <c r="K15" i="5"/>
  <c r="R15" i="4"/>
  <c r="S15" i="6"/>
  <c r="N15" i="5"/>
  <c r="I15" i="6"/>
  <c r="L15" i="6"/>
  <c r="C15" i="10"/>
  <c r="N15" i="2"/>
  <c r="C15" i="8"/>
  <c r="G15" i="12"/>
  <c r="E17" i="12"/>
  <c r="N15" i="8"/>
  <c r="T15" i="8"/>
  <c r="J15" i="5"/>
  <c r="R15" i="3"/>
  <c r="G15" i="10"/>
  <c r="M15" i="12"/>
  <c r="Q15" i="3"/>
  <c r="I15" i="9"/>
  <c r="D15" i="12"/>
  <c r="C15" i="7"/>
  <c r="K15" i="9"/>
  <c r="O15" i="5"/>
  <c r="H15" i="14"/>
  <c r="L15" i="11"/>
  <c r="C15" i="4"/>
  <c r="J15" i="7"/>
  <c r="E15" i="6"/>
  <c r="T15" i="5"/>
  <c r="C15" i="11"/>
  <c r="H15" i="2"/>
  <c r="G15" i="2"/>
  <c r="B15" i="13"/>
  <c r="K15" i="7"/>
  <c r="L15" i="3"/>
  <c r="F15" i="11"/>
  <c r="N15" i="3"/>
  <c r="T15" i="4"/>
  <c r="B15" i="14"/>
  <c r="F15" i="4"/>
  <c r="J15" i="11"/>
  <c r="S15" i="7"/>
  <c r="G15" i="5"/>
  <c r="B15" i="5"/>
  <c r="G15" i="11"/>
  <c r="D15" i="7"/>
  <c r="I15" i="5"/>
  <c r="I15" i="2"/>
  <c r="C15" i="14"/>
  <c r="G15" i="14"/>
  <c r="H15" i="4"/>
  <c r="O15" i="7"/>
  <c r="D15" i="2"/>
  <c r="I15" i="11"/>
  <c r="O15" i="2"/>
  <c r="G15" i="7"/>
  <c r="O15" i="8"/>
  <c r="M15" i="14"/>
  <c r="L15" i="5"/>
  <c r="P15" i="4"/>
  <c r="P15" i="5"/>
  <c r="D15" i="11"/>
  <c r="E15" i="12" l="1"/>
</calcChain>
</file>

<file path=xl/sharedStrings.xml><?xml version="1.0" encoding="utf-8"?>
<sst xmlns="http://schemas.openxmlformats.org/spreadsheetml/2006/main" count="20818" uniqueCount="195">
  <si>
    <t>Nevada Healthcare Quarterly Reports</t>
  </si>
  <si>
    <t>Section A: Revenue and Expenses</t>
  </si>
  <si>
    <t>A01: Revenue and Expenses Totals</t>
  </si>
  <si>
    <t>A02: Inpatient Operating Revenue</t>
  </si>
  <si>
    <t>A03: Outpatient Operating Revenue</t>
  </si>
  <si>
    <t>A04: Long Term Care Operating Revenue</t>
  </si>
  <si>
    <t>A05: Clinic Operating Revenue</t>
  </si>
  <si>
    <t>A06: Sub-Acute Operating Revenue</t>
  </si>
  <si>
    <t>A07: Operating Expenses</t>
  </si>
  <si>
    <t>A08: Non-Operating Revenue and Expenses</t>
  </si>
  <si>
    <t>Section B: Assets and Liabilities</t>
  </si>
  <si>
    <t>B01: Assets and Liabilities Totals</t>
  </si>
  <si>
    <t>B02: Current Assets</t>
  </si>
  <si>
    <t>B03: Property, Facilities, and Equipment Assets</t>
  </si>
  <si>
    <t>B04: Intangible and Other Assets</t>
  </si>
  <si>
    <t>B05: Liabilities</t>
  </si>
  <si>
    <t>Revenue and Expenses Totals</t>
  </si>
  <si>
    <t>Patient Operating Revenue</t>
  </si>
  <si>
    <t>Non-Operating Rev &amp; Exp</t>
  </si>
  <si>
    <t>Facility / Quarter</t>
  </si>
  <si>
    <t>Inpatient Operating Revenue</t>
  </si>
  <si>
    <t>Outpatient Operating Revenue</t>
  </si>
  <si>
    <t>LTC Operating Revenue</t>
  </si>
  <si>
    <t>Clinic Operating Revenue</t>
  </si>
  <si>
    <t>Sub-Acute Operating Revenue</t>
  </si>
  <si>
    <t>Misc Patient Operating Revenue</t>
  </si>
  <si>
    <t>Other Operating Total</t>
  </si>
  <si>
    <t>Total Patient Operating Revenue</t>
  </si>
  <si>
    <t>Other Non-Patient Operating Revenue</t>
  </si>
  <si>
    <t>Total Operating Revenue</t>
  </si>
  <si>
    <t>Total Operating Expenses</t>
  </si>
  <si>
    <t>Net Operating Income</t>
  </si>
  <si>
    <t>Non-Operating Revenue</t>
  </si>
  <si>
    <t>Non-Operating Expenses</t>
  </si>
  <si>
    <t>Net Income (Loss)</t>
  </si>
  <si>
    <t>Total</t>
  </si>
  <si>
    <t>Inpatient Billed Charges</t>
  </si>
  <si>
    <t>Inpatient Deductions</t>
  </si>
  <si>
    <t>Other Government</t>
  </si>
  <si>
    <t>Private Pay</t>
  </si>
  <si>
    <t>Charity Care</t>
  </si>
  <si>
    <t>Uninsured Discount</t>
  </si>
  <si>
    <t>Bad Debt</t>
  </si>
  <si>
    <t>Other Contractual Adjustments</t>
  </si>
  <si>
    <t>Outpatient Billed Charges</t>
  </si>
  <si>
    <t>Outpatient Deductions</t>
  </si>
  <si>
    <t>Acute Long Term Care Operating Revenue</t>
  </si>
  <si>
    <t>LTC Billed Charges</t>
  </si>
  <si>
    <t>LTC Deductions</t>
  </si>
  <si>
    <t>Clinic Billed Charges</t>
  </si>
  <si>
    <t>Clinic Deductions</t>
  </si>
  <si>
    <t>Sub-Acute Long Term Care Operating Revenue</t>
  </si>
  <si>
    <t>Sub-Acute Billed Charges</t>
  </si>
  <si>
    <t>Sub-Acute Deductions</t>
  </si>
  <si>
    <t>Operating Expenses</t>
  </si>
  <si>
    <t>Salaries, Wages &amp; Contract Labor</t>
  </si>
  <si>
    <t>Benefits</t>
  </si>
  <si>
    <t>Depreciation and Amortization</t>
  </si>
  <si>
    <t>Home Office Allocation</t>
  </si>
  <si>
    <t>Insurance - General</t>
  </si>
  <si>
    <t>Insurance - Malpractice</t>
  </si>
  <si>
    <t>Interest Expense</t>
  </si>
  <si>
    <t>Marketing and Advertising</t>
  </si>
  <si>
    <t>Medical Professional Fees</t>
  </si>
  <si>
    <t>Other Professional Fees</t>
  </si>
  <si>
    <t>Medical Supplies</t>
  </si>
  <si>
    <t>General Supplies</t>
  </si>
  <si>
    <t>Purchased Services - Medical</t>
  </si>
  <si>
    <t>Purchased Services - Non Medical</t>
  </si>
  <si>
    <t>Rental and Lease Expense</t>
  </si>
  <si>
    <t>Repairs and Maintenance</t>
  </si>
  <si>
    <t>Taxes, Licenses, and Permits</t>
  </si>
  <si>
    <t>Hospital Tax Payments/Transfers</t>
  </si>
  <si>
    <t>Utilities</t>
  </si>
  <si>
    <t>Other Operating Expenses</t>
  </si>
  <si>
    <t>Non-Operating Revenue And Expenses</t>
  </si>
  <si>
    <t>MOB and Other Rentals</t>
  </si>
  <si>
    <t>Interest / Investment Income</t>
  </si>
  <si>
    <t>Joint Venture &amp; Minority Interest</t>
  </si>
  <si>
    <t>Gain on Sale of Assets</t>
  </si>
  <si>
    <t>Other Non-Operating Revenue</t>
  </si>
  <si>
    <t>Unrestricted gifts, bequests, endowment</t>
  </si>
  <si>
    <t>Interest &amp; Investment Loss</t>
  </si>
  <si>
    <t>Loss on Sale of Capital Assets</t>
  </si>
  <si>
    <t>Other Non-Operating Expenses</t>
  </si>
  <si>
    <t>Assets and Liabilities Totals</t>
  </si>
  <si>
    <t>Total Assets</t>
  </si>
  <si>
    <t>Liabilities and Fund Balance</t>
  </si>
  <si>
    <t>Current Assets</t>
  </si>
  <si>
    <t>Property, Facilities, and Equipment</t>
  </si>
  <si>
    <t>Intangible Assets</t>
  </si>
  <si>
    <t>Other Property</t>
  </si>
  <si>
    <t>Current Liabilities</t>
  </si>
  <si>
    <t xml:space="preserve">Long Term Liabilities	</t>
  </si>
  <si>
    <t>Total Liabilities</t>
  </si>
  <si>
    <t>Equity Fund Balance</t>
  </si>
  <si>
    <t>Total Liabilities and Fund Balance</t>
  </si>
  <si>
    <t>Patients' Accounts Receivable</t>
  </si>
  <si>
    <t>Cash</t>
  </si>
  <si>
    <t>Marketable Securities</t>
  </si>
  <si>
    <t>Inventory</t>
  </si>
  <si>
    <t>Prepaid Expenses</t>
  </si>
  <si>
    <t>Due From Affiliated Organizations</t>
  </si>
  <si>
    <t>Other Current Assets</t>
  </si>
  <si>
    <t>Gross Accounts Receivable (A)</t>
  </si>
  <si>
    <t>(All Allowances) (B)</t>
  </si>
  <si>
    <t>Net Receivables (A - B)</t>
  </si>
  <si>
    <t>Total Current Assets</t>
  </si>
  <si>
    <t>Property</t>
  </si>
  <si>
    <t>Land Improvements</t>
  </si>
  <si>
    <t>Building</t>
  </si>
  <si>
    <t>Equipment</t>
  </si>
  <si>
    <t>Leasehold Improvements</t>
  </si>
  <si>
    <t>Land</t>
  </si>
  <si>
    <t>Construction in Progress</t>
  </si>
  <si>
    <t>Land Improvements (K)</t>
  </si>
  <si>
    <t>Accumulated Depreciation (L)</t>
  </si>
  <si>
    <t>Net Landhold Improvements (K - L)</t>
  </si>
  <si>
    <t>Building (C)</t>
  </si>
  <si>
    <t>Accumulated Depreciation (D)</t>
  </si>
  <si>
    <t>Net Building (C - D)</t>
  </si>
  <si>
    <t>Equipment (E)</t>
  </si>
  <si>
    <t>Accumulated Depreciation (F))</t>
  </si>
  <si>
    <t>Net Equipment (E - F)</t>
  </si>
  <si>
    <t>Leasehold Improvements (G)</t>
  </si>
  <si>
    <t>Accumulated Depreciation (H)</t>
  </si>
  <si>
    <t>Net Leashold Improvements (G - H)</t>
  </si>
  <si>
    <t>Total Property, Facilities, Equipment</t>
  </si>
  <si>
    <t>Intangible and Other Assets</t>
  </si>
  <si>
    <t>Intangible Assets (I)</t>
  </si>
  <si>
    <t>Accumulated Amortization (J)</t>
  </si>
  <si>
    <t>Net Intangible  Assets (I-J)</t>
  </si>
  <si>
    <t>Other Assets</t>
  </si>
  <si>
    <t>Liabilities</t>
  </si>
  <si>
    <t>Long Term Liabilities</t>
  </si>
  <si>
    <t>Total Liabilities And Equity Fund Balance</t>
  </si>
  <si>
    <t>Accounts Payable</t>
  </si>
  <si>
    <t>Accrued Liabilities</t>
  </si>
  <si>
    <t>Current Portion of Long Term Debt</t>
  </si>
  <si>
    <t>Due to Affiliated Organization</t>
  </si>
  <si>
    <t>Other Current Liabilities</t>
  </si>
  <si>
    <t>Total Current Liabilities</t>
  </si>
  <si>
    <t>Long Term Debt</t>
  </si>
  <si>
    <t>Other Long Term Liabilities</t>
  </si>
  <si>
    <t>Total Long Term Liabilities</t>
  </si>
  <si>
    <t>Total Liabilities And Fund Balance</t>
  </si>
  <si>
    <t xml:space="preserve">     Clark County Total</t>
  </si>
  <si>
    <t xml:space="preserve">     Washoe/Carson City Counties Total</t>
  </si>
  <si>
    <t>A facility has 30 days after the quarter ends to submit data. The quarter will be marked as delinquent until the data has been submitted.</t>
  </si>
  <si>
    <t>Property, Facilities, and Equipment Assets</t>
  </si>
  <si>
    <t>Medicaid FFS</t>
  </si>
  <si>
    <t>Medicaid MCO</t>
  </si>
  <si>
    <t>Medicare FFS</t>
  </si>
  <si>
    <t>Medicare MCO</t>
  </si>
  <si>
    <t>Commericial Insurance (Health, Auto, Home)</t>
  </si>
  <si>
    <t>Facility Total</t>
  </si>
  <si>
    <t>Nevada State Total</t>
  </si>
  <si>
    <t>This information was gathered and reported as part of a contractual agreement between the Department of Health and Human Services and Comagine Health under the authority granted in Section 449.450-449.530 and 439A.270 of the Nevada Revised Statutes.</t>
  </si>
  <si>
    <t>This set of financial reports present information about non-acute care hospitals. The reports include revenue and expenses related to inpatient, outpatient, long-term care, clinic, and sub-acute operations as well as assets and liabilities.</t>
  </si>
  <si>
    <t>Clark - Desert Parkway Behavioral Healthcare Hospital LLC (353)</t>
  </si>
  <si>
    <t>Clark - Desert Willow Treatment Center (117)</t>
  </si>
  <si>
    <t>Clark - Dignity Health Rehabilitation Hospital (490)</t>
  </si>
  <si>
    <t>Clark - Encompass Health Rehabilitation - Desert Canyon (276)</t>
  </si>
  <si>
    <t>Clark - Encompass Health Rehabilitation - Henderson (176)</t>
  </si>
  <si>
    <t>Clark - Encompass Health Rehabilitation - Las Vegas (177)</t>
  </si>
  <si>
    <t>Clark - Harmon Hospital (209)</t>
  </si>
  <si>
    <t>Clark - Horizon Specialty Hospital - Henderson (346)</t>
  </si>
  <si>
    <t>Clark - Horizon Specialty Hospital - Las Vegas (178)</t>
  </si>
  <si>
    <t>Clark - Kindred Hospital - Las Vegas - Flamingo Campus (180)</t>
  </si>
  <si>
    <t>Clark - Kindred Hospital - Las Vegas - Sahara Campus (181)</t>
  </si>
  <si>
    <t>Clark - Las Vegas - AMG Specialty Hospital (364)</t>
  </si>
  <si>
    <t>Clark - PAM Rehabilitation Hospital Of Centennial Hills (445)</t>
  </si>
  <si>
    <t>Clark - PAM Specialty Hospital Of Las Vegas LLC (528)</t>
  </si>
  <si>
    <t>Clark - Seven Hills Behavioral Institute (314)</t>
  </si>
  <si>
    <t>Clark - Southern Nevada Adult Mental Health Services (121)</t>
  </si>
  <si>
    <t>Clark - Spring Mountain Sahara (268)</t>
  </si>
  <si>
    <t>Clark - Spring Mountain Treatment Center (171)</t>
  </si>
  <si>
    <t>Washoe/Carson City - Dini-Townsend Hospital at Northern Nevada Adult Mental Health Services (120)</t>
  </si>
  <si>
    <t>Washoe/Carson City - Lakes Crossing Center (339)</t>
  </si>
  <si>
    <t>Washoe/Carson City - PAM Specialty Hospital of Reno, LLC (529)</t>
  </si>
  <si>
    <t>Washoe/Carson City - Reno Behavioral Healthcare Hospital, LLC (464)</t>
  </si>
  <si>
    <t>Washoe/Carson City - Renown Rehabilitation Hospital (187)</t>
  </si>
  <si>
    <t>Washoe/Carson City - Willow Springs Center (173)</t>
  </si>
  <si>
    <t>Clark - PAM Specialty Hospital Of Henderson (1013)</t>
  </si>
  <si>
    <t>Clark - Sunarch Academy (1018)</t>
  </si>
  <si>
    <t>Clark - Thrive Behavioral Hospital (545)</t>
  </si>
  <si>
    <t>Produced on May 11, 2026</t>
  </si>
  <si>
    <t>Includes data submitted through May 10, 2026</t>
  </si>
  <si>
    <t>Non-Acute Hospitals Financial Reports: First Quarter 2026</t>
  </si>
  <si>
    <t>First Quarter 2026</t>
  </si>
  <si>
    <t>Second Quarter 2026</t>
  </si>
  <si>
    <t>Third Quarter 2026</t>
  </si>
  <si>
    <t>Fourth Quarter 2026</t>
  </si>
  <si>
    <t>Delinquent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</si>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</sst>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8" x14ac:knownFonts="1">
    <font>
      <sz val="11"/>
      <color rgb="FF000000"/>
      <name val="Calibri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4"/>
      <color rgb="FF2F5496"/>
      <name val="Arial"/>
      <family val="2"/>
    </font>
    <font>
      <sz val="14"/>
      <color rgb="FF2F5496"/>
      <name val="Calibri"/>
      <family val="2"/>
    </font>
    <font>
      <sz val="11"/>
      <color rgb="FF2F5496"/>
      <name val="Calibri"/>
      <family val="2"/>
    </font>
    <font>
      <b/>
      <sz val="11"/>
      <color rgb="FF2F5496"/>
      <name val="Arial"/>
      <family val="2"/>
    </font>
    <font>
      <b/>
      <sz val="11"/>
      <color theme="0"/>
      <name val="Arial"/>
      <family val="2"/>
    </font>
    <font>
      <sz val="11"/>
      <color theme="0"/>
      <name val="Calibri"/>
      <family val="2"/>
    </font>
    <font>
      <b/>
      <sz val="11"/>
      <color rgb="FFC00000"/>
      <name val="Arial"/>
      <family val="2"/>
    </font>
    <font>
      <b/>
      <i/>
      <sz val="10"/>
      <color rgb="FF2F5496"/>
      <name val="Arial"/>
      <family val="2"/>
    </font>
    <font>
      <i/>
      <sz val="10"/>
      <color rgb="FF000000"/>
      <name val="Arial"/>
      <family val="2"/>
    </font>
    <font>
      <sz val="11"/>
      <color rgb="FF525252"/>
      <name val="Arial"/>
      <family val="2"/>
    </font>
    <font>
      <i/>
      <sz val="11"/>
      <color rgb="FF000000"/>
      <name val="Arial"/>
      <family val="2"/>
    </font>
    <font>
      <b/>
      <sz val="12"/>
      <color rgb="FF2F5496"/>
      <name val="Arial"/>
      <family val="2"/>
    </font>
    <font>
      <i/>
      <sz val="10"/>
      <color rgb="FF2F5496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2D617D"/>
        <bgColor rgb="FF00000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8" fontId="8" fillId="2" borderId="1" xfId="0" applyNumberFormat="1" applyFont="1" applyFill="1" applyBorder="1" applyAlignment="1">
      <alignment horizontal="center" vertical="center" wrapText="1"/>
    </xf>
    <xf numFmtId="8" fontId="1" fillId="0" borderId="2" xfId="0" applyNumberFormat="1" applyFont="1" applyBorder="1" applyAlignment="1">
      <alignment horizontal="right"/>
    </xf>
    <xf numFmtId="8" fontId="3" fillId="0" borderId="2" xfId="0" applyNumberFormat="1" applyFont="1" applyBorder="1" applyAlignment="1">
      <alignment horizontal="right"/>
    </xf>
    <xf numFmtId="8" fontId="1" fillId="0" borderId="4" xfId="0" applyNumberFormat="1" applyFont="1" applyBorder="1" applyAlignment="1">
      <alignment horizontal="right"/>
    </xf>
    <xf numFmtId="8" fontId="3" fillId="0" borderId="4" xfId="0" applyNumberFormat="1" applyFont="1" applyBorder="1" applyAlignment="1">
      <alignment horizontal="right"/>
    </xf>
    <xf numFmtId="8" fontId="1" fillId="0" borderId="5" xfId="0" applyNumberFormat="1" applyFont="1" applyBorder="1" applyAlignment="1">
      <alignment horizontal="right"/>
    </xf>
    <xf numFmtId="8" fontId="8" fillId="2" borderId="8" xfId="0" applyNumberFormat="1" applyFont="1" applyFill="1" applyBorder="1" applyAlignment="1">
      <alignment horizontal="center" vertical="center" wrapText="1"/>
    </xf>
    <xf numFmtId="8" fontId="8" fillId="2" borderId="9" xfId="0" applyNumberFormat="1" applyFont="1" applyFill="1" applyBorder="1" applyAlignment="1">
      <alignment horizontal="center" vertical="center" wrapText="1"/>
    </xf>
    <xf numFmtId="8" fontId="1" fillId="0" borderId="10" xfId="0" applyNumberFormat="1" applyFont="1" applyBorder="1" applyAlignment="1">
      <alignment horizontal="right"/>
    </xf>
    <xf numFmtId="8" fontId="1" fillId="0" borderId="11" xfId="0" applyNumberFormat="1" applyFont="1" applyBorder="1" applyAlignment="1">
      <alignment horizontal="right"/>
    </xf>
    <xf numFmtId="8" fontId="3" fillId="0" borderId="10" xfId="0" applyNumberFormat="1" applyFont="1" applyBorder="1" applyAlignment="1">
      <alignment horizontal="right"/>
    </xf>
    <xf numFmtId="8" fontId="3" fillId="0" borderId="11" xfId="0" applyNumberFormat="1" applyFont="1" applyBorder="1" applyAlignment="1">
      <alignment horizontal="right"/>
    </xf>
    <xf numFmtId="8" fontId="1" fillId="0" borderId="12" xfId="0" applyNumberFormat="1" applyFont="1" applyBorder="1" applyAlignment="1">
      <alignment horizontal="right"/>
    </xf>
    <xf numFmtId="8" fontId="1" fillId="0" borderId="13" xfId="0" applyNumberFormat="1" applyFont="1" applyBorder="1" applyAlignment="1">
      <alignment horizontal="right"/>
    </xf>
    <xf numFmtId="8" fontId="1" fillId="0" borderId="17" xfId="0" applyNumberFormat="1" applyFont="1" applyBorder="1" applyAlignment="1">
      <alignment horizontal="right"/>
    </xf>
    <xf numFmtId="8" fontId="3" fillId="0" borderId="17" xfId="0" applyNumberFormat="1" applyFont="1" applyBorder="1" applyAlignment="1">
      <alignment horizontal="right"/>
    </xf>
    <xf numFmtId="8" fontId="1" fillId="0" borderId="18" xfId="0" applyNumberFormat="1" applyFont="1" applyBorder="1" applyAlignment="1">
      <alignment horizontal="right"/>
    </xf>
    <xf numFmtId="8" fontId="1" fillId="0" borderId="21" xfId="0" applyNumberFormat="1" applyFont="1" applyBorder="1" applyAlignment="1">
      <alignment horizontal="right"/>
    </xf>
    <xf numFmtId="0" fontId="1" fillId="0" borderId="4" xfId="0" applyFont="1" applyBorder="1" applyAlignment="1">
      <alignment horizontal="left" vertical="center"/>
    </xf>
    <xf numFmtId="0" fontId="1" fillId="0" borderId="4" xfId="0" quotePrefix="1" applyFont="1" applyBorder="1" applyAlignment="1">
      <alignment horizontal="left" vertical="center"/>
    </xf>
    <xf numFmtId="0" fontId="2" fillId="0" borderId="4" xfId="0" applyFont="1" applyBorder="1"/>
    <xf numFmtId="0" fontId="3" fillId="0" borderId="4" xfId="0" applyFont="1" applyBorder="1" applyAlignment="1">
      <alignment horizontal="right"/>
    </xf>
    <xf numFmtId="0" fontId="1" fillId="0" borderId="5" xfId="0" applyFont="1" applyBorder="1" applyAlignment="1">
      <alignment horizontal="left" vertical="center"/>
    </xf>
    <xf numFmtId="8" fontId="10" fillId="0" borderId="2" xfId="0" applyNumberFormat="1" applyFont="1" applyBorder="1" applyAlignment="1">
      <alignment horizontal="right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8" fontId="8" fillId="2" borderId="22" xfId="0" applyNumberFormat="1" applyFont="1" applyFill="1" applyBorder="1" applyAlignment="1">
      <alignment horizontal="center" vertical="center" wrapText="1"/>
    </xf>
    <xf numFmtId="8" fontId="8" fillId="2" borderId="26" xfId="0" applyNumberFormat="1" applyFont="1" applyFill="1" applyBorder="1" applyAlignment="1">
      <alignment horizontal="center" vertical="center" wrapText="1"/>
    </xf>
    <xf numFmtId="8" fontId="8" fillId="2" borderId="27" xfId="0" applyNumberFormat="1" applyFont="1" applyFill="1" applyBorder="1" applyAlignment="1">
      <alignment horizontal="center" vertical="center" wrapText="1"/>
    </xf>
    <xf numFmtId="8" fontId="2" fillId="0" borderId="10" xfId="0" applyNumberFormat="1" applyFont="1" applyBorder="1" applyAlignment="1">
      <alignment horizontal="right"/>
    </xf>
    <xf numFmtId="8" fontId="2" fillId="0" borderId="2" xfId="0" applyNumberFormat="1" applyFont="1" applyBorder="1" applyAlignment="1">
      <alignment horizontal="right"/>
    </xf>
    <xf numFmtId="8" fontId="2" fillId="0" borderId="11" xfId="0" applyNumberFormat="1" applyFont="1" applyBorder="1" applyAlignment="1">
      <alignment horizontal="right"/>
    </xf>
    <xf numFmtId="8" fontId="2" fillId="0" borderId="4" xfId="0" applyNumberFormat="1" applyFont="1" applyBorder="1" applyAlignment="1">
      <alignment horizontal="right"/>
    </xf>
    <xf numFmtId="0" fontId="12" fillId="0" borderId="0" xfId="0" applyFont="1" applyAlignment="1">
      <alignment horizontal="left"/>
    </xf>
    <xf numFmtId="0" fontId="13" fillId="0" borderId="0" xfId="0" applyFont="1"/>
    <xf numFmtId="0" fontId="1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8" fontId="2" fillId="0" borderId="0" xfId="0" applyNumberFormat="1" applyFont="1" applyAlignment="1">
      <alignment horizontal="right"/>
    </xf>
    <xf numFmtId="8" fontId="6" fillId="0" borderId="0" xfId="0" applyNumberFormat="1" applyFont="1" applyAlignment="1">
      <alignment horizontal="right"/>
    </xf>
    <xf numFmtId="8" fontId="2" fillId="0" borderId="17" xfId="0" applyNumberFormat="1" applyFont="1" applyBorder="1" applyAlignment="1">
      <alignment horizontal="right"/>
    </xf>
    <xf numFmtId="8" fontId="5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8" fontId="8" fillId="2" borderId="3" xfId="0" applyNumberFormat="1" applyFont="1" applyFill="1" applyBorder="1" applyAlignment="1">
      <alignment horizontal="center" vertical="center" wrapText="1"/>
    </xf>
    <xf numFmtId="8" fontId="8" fillId="2" borderId="4" xfId="0" applyNumberFormat="1" applyFont="1" applyFill="1" applyBorder="1" applyAlignment="1">
      <alignment horizontal="center" vertical="center" wrapText="1"/>
    </xf>
    <xf numFmtId="8" fontId="8" fillId="2" borderId="6" xfId="0" applyNumberFormat="1" applyFont="1" applyFill="1" applyBorder="1" applyAlignment="1">
      <alignment horizontal="center" vertical="center" wrapText="1"/>
    </xf>
    <xf numFmtId="8" fontId="9" fillId="2" borderId="20" xfId="0" applyNumberFormat="1" applyFont="1" applyFill="1" applyBorder="1" applyAlignment="1">
      <alignment horizontal="center"/>
    </xf>
    <xf numFmtId="8" fontId="9" fillId="2" borderId="7" xfId="0" applyNumberFormat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8" fontId="8" fillId="2" borderId="19" xfId="0" applyNumberFormat="1" applyFont="1" applyFill="1" applyBorder="1" applyAlignment="1">
      <alignment horizontal="center" vertical="center" wrapText="1"/>
    </xf>
    <xf numFmtId="8" fontId="8" fillId="2" borderId="16" xfId="0" applyNumberFormat="1" applyFont="1" applyFill="1" applyBorder="1" applyAlignment="1">
      <alignment horizontal="center" vertical="center" wrapText="1"/>
    </xf>
    <xf numFmtId="8" fontId="8" fillId="2" borderId="14" xfId="0" applyNumberFormat="1" applyFont="1" applyFill="1" applyBorder="1" applyAlignment="1">
      <alignment horizontal="center" vertical="center" wrapText="1"/>
    </xf>
    <xf numFmtId="8" fontId="8" fillId="2" borderId="15" xfId="0" applyNumberFormat="1" applyFont="1" applyFill="1" applyBorder="1" applyAlignment="1">
      <alignment horizontal="center" vertical="center" wrapText="1"/>
    </xf>
    <xf numFmtId="8" fontId="9" fillId="2" borderId="24" xfId="0" applyNumberFormat="1" applyFont="1" applyFill="1" applyBorder="1" applyAlignment="1">
      <alignment horizontal="center"/>
    </xf>
    <xf numFmtId="8" fontId="9" fillId="2" borderId="25" xfId="0" applyNumberFormat="1" applyFont="1" applyFill="1" applyBorder="1" applyAlignment="1">
      <alignment horizontal="center"/>
    </xf>
    <xf numFmtId="8" fontId="8" fillId="2" borderId="28" xfId="0" applyNumberFormat="1" applyFont="1" applyFill="1" applyBorder="1" applyAlignment="1">
      <alignment horizontal="center" vertical="center" wrapText="1"/>
    </xf>
    <xf numFmtId="8" fontId="8" fillId="2" borderId="29" xfId="0" applyNumberFormat="1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8" fontId="8" fillId="2" borderId="5" xfId="0" applyNumberFormat="1" applyFont="1" applyFill="1" applyBorder="1" applyAlignment="1">
      <alignment horizontal="center" vertical="center" wrapText="1"/>
    </xf>
    <xf numFmtId="8" fontId="8" fillId="2" borderId="2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26"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  <dxf>
      <font>
        <color rgb="FFC00000"/>
      </font>
    </dxf>
    <dxf>
      <font>
        <b/>
        <i val="0"/>
        <color rgb="FFC00000"/>
      </font>
    </dxf>
  </dxfs>
  <tableStyles count="0" defaultTableStyle="TableStyleMedium9"/>
  <colors>
    <mruColors>
      <color rgb="FFC00000"/>
      <color rgb="FF2D617D"/>
      <color rgb="FF2F54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4848225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E3CDC4-951A-4B92-9429-88D947F2A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866775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E59541C-33F1-4FC3-B9BF-569BE9B08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866775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1CC7C8-2150-4AD2-B94B-4A97E4FD4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866775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E71E957-F23D-4F33-B250-950D44363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866775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C4DAD9-0773-4692-9FE5-59A13CC3A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866775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EDBBC0-8594-409F-AD91-8DB264C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866775</xdr:colOff>
      <xdr:row>3</xdr:row>
      <xdr:rowOff>136290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9E6BD1C-8CF6-4B33-8302-151A98590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866775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C0D6F8-573F-4B99-B2BA-48CE78C3C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866775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3D3A4F8-0E95-440E-974E-8EE9D4581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866775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B2F48CA-1CEE-4A3A-82CA-8FA729B2B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866775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F1C9DD6-669C-4FE7-9195-43F008BCA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866775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D4502C-CDA6-472D-B78C-28D1567C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866775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6A1AE96-C119-4D7E-AB7C-D10056CA5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866775</xdr:colOff>
      <xdr:row>3</xdr:row>
      <xdr:rowOff>136290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F0E2C0C-3906-4D8A-A410-EA5875A55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0" y="0"/>
          <a:ext cx="4848225" cy="7077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A31"/>
  <sheetViews>
    <sheetView showGridLines="0" tabSelected="1" workbookViewId="0"/>
  </sheetViews>
  <sheetFormatPr defaultRowHeight="15" x14ac:dyDescent="0.25"/>
  <cols>
    <col min="1" max="1" width="249.42578125" bestFit="1" customWidth="1"/>
  </cols>
  <sheetData>
    <row r="7" spans="1:1" ht="18" x14ac:dyDescent="0.25">
      <c r="A7" s="2" t="s">
        <v>0</v>
      </c>
    </row>
    <row r="8" spans="1:1" ht="15.75" x14ac:dyDescent="0.25">
      <c r="A8" s="42" t="s">
        <v>188</v>
      </c>
    </row>
    <row r="9" spans="1:1" x14ac:dyDescent="0.25">
      <c r="A9" s="44" t="s">
        <v>186</v>
      </c>
    </row>
    <row r="10" spans="1:1" x14ac:dyDescent="0.25">
      <c r="A10" s="44" t="s">
        <v>187</v>
      </c>
    </row>
    <row r="11" spans="1:1" x14ac:dyDescent="0.25">
      <c r="A11" s="37"/>
    </row>
    <row r="12" spans="1:1" s="1" customFormat="1" x14ac:dyDescent="0.25">
      <c r="A12" s="38" t="s">
        <v>158</v>
      </c>
    </row>
    <row r="13" spans="1:1" s="1" customFormat="1" x14ac:dyDescent="0.25">
      <c r="A13" s="39"/>
    </row>
    <row r="14" spans="1:1" s="1" customFormat="1" x14ac:dyDescent="0.25">
      <c r="A14" s="38" t="s">
        <v>157</v>
      </c>
    </row>
    <row r="15" spans="1:1" s="1" customFormat="1" x14ac:dyDescent="0.25">
      <c r="A15" s="39"/>
    </row>
    <row r="16" spans="1:1" s="1" customFormat="1" x14ac:dyDescent="0.25">
      <c r="A16" s="40" t="s">
        <v>1</v>
      </c>
    </row>
    <row r="17" spans="1:1" s="1" customFormat="1" x14ac:dyDescent="0.25">
      <c r="A17" s="41" t="s">
        <v>2</v>
      </c>
    </row>
    <row r="18" spans="1:1" s="1" customFormat="1" x14ac:dyDescent="0.25">
      <c r="A18" s="41" t="s">
        <v>3</v>
      </c>
    </row>
    <row r="19" spans="1:1" s="1" customFormat="1" x14ac:dyDescent="0.25">
      <c r="A19" s="41" t="s">
        <v>4</v>
      </c>
    </row>
    <row r="20" spans="1:1" s="1" customFormat="1" x14ac:dyDescent="0.25">
      <c r="A20" s="41" t="s">
        <v>5</v>
      </c>
    </row>
    <row r="21" spans="1:1" s="1" customFormat="1" x14ac:dyDescent="0.25">
      <c r="A21" s="41" t="s">
        <v>6</v>
      </c>
    </row>
    <row r="22" spans="1:1" s="1" customFormat="1" x14ac:dyDescent="0.25">
      <c r="A22" s="41" t="s">
        <v>7</v>
      </c>
    </row>
    <row r="23" spans="1:1" s="1" customFormat="1" x14ac:dyDescent="0.25">
      <c r="A23" s="41" t="s">
        <v>8</v>
      </c>
    </row>
    <row r="24" spans="1:1" s="1" customFormat="1" x14ac:dyDescent="0.25">
      <c r="A24" s="41" t="s">
        <v>9</v>
      </c>
    </row>
    <row r="25" spans="1:1" s="1" customFormat="1" x14ac:dyDescent="0.25"/>
    <row r="26" spans="1:1" s="1" customFormat="1" x14ac:dyDescent="0.25">
      <c r="A26" s="40" t="s">
        <v>10</v>
      </c>
    </row>
    <row r="27" spans="1:1" s="1" customFormat="1" x14ac:dyDescent="0.25">
      <c r="A27" s="41" t="s">
        <v>11</v>
      </c>
    </row>
    <row r="28" spans="1:1" s="1" customFormat="1" x14ac:dyDescent="0.25">
      <c r="A28" s="41" t="s">
        <v>12</v>
      </c>
    </row>
    <row r="29" spans="1:1" s="1" customFormat="1" x14ac:dyDescent="0.25">
      <c r="A29" s="41" t="s">
        <v>13</v>
      </c>
    </row>
    <row r="30" spans="1:1" s="1" customFormat="1" x14ac:dyDescent="0.25">
      <c r="A30" s="41" t="s">
        <v>14</v>
      </c>
    </row>
    <row r="31" spans="1:1" s="1" customFormat="1" x14ac:dyDescent="0.25">
      <c r="A31" s="41" t="s">
        <v>15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6:K207"/>
  <sheetViews>
    <sheetView showGridLines="0" workbookViewId="0"/>
  </sheetViews>
  <sheetFormatPr defaultColWidth="9.140625" defaultRowHeight="15" x14ac:dyDescent="0.25"/>
  <cols>
    <col min="1" max="1" width="40.5703125" style="1" bestFit="1" customWidth="1"/>
    <col min="2" max="2" width="19.140625" style="45" customWidth="1"/>
    <col min="3" max="3" width="20.28515625" style="45" bestFit="1" customWidth="1"/>
    <col min="4" max="5" width="19.140625" style="45" customWidth="1"/>
    <col min="6" max="6" width="20.28515625" style="45" bestFit="1" customWidth="1"/>
    <col min="7" max="9" width="19.85546875" style="45" bestFit="1" customWidth="1"/>
    <col min="10" max="11" width="20.28515625" style="45" bestFit="1" customWidth="1"/>
    <col min="12" max="16384" width="9.140625" style="1"/>
  </cols>
  <sheetData>
    <row r="6" spans="1:11" ht="18" x14ac:dyDescent="0.25">
      <c r="A6" s="2" t="str">
        <f>Contents!A7</f>
        <v>Nevada Healthcare Quarterly Reports</v>
      </c>
    </row>
    <row r="7" spans="1:11" ht="18.75" x14ac:dyDescent="0.3">
      <c r="A7" s="42" t="str">
        <f>Contents!A8</f>
        <v>Non-Acute Hospitals Financial Reports: First Quarter 2026</v>
      </c>
      <c r="B7" s="48"/>
      <c r="C7" s="46"/>
      <c r="D7" s="46"/>
      <c r="E7" s="46"/>
      <c r="F7" s="46"/>
      <c r="G7" s="46"/>
    </row>
    <row r="8" spans="1:11" ht="18.75" x14ac:dyDescent="0.3">
      <c r="A8" s="43" t="s">
        <v>85</v>
      </c>
      <c r="B8" s="48"/>
      <c r="C8" s="46"/>
      <c r="D8" s="46"/>
      <c r="E8" s="46"/>
      <c r="F8" s="46"/>
      <c r="G8" s="46"/>
    </row>
    <row r="9" spans="1:11" ht="18.75" x14ac:dyDescent="0.3">
      <c r="A9" s="28" t="str">
        <f>Contents!A9</f>
        <v>Produced on May 11, 2026</v>
      </c>
      <c r="B9" s="48"/>
      <c r="C9" s="46"/>
      <c r="D9" s="46"/>
      <c r="E9" s="46"/>
      <c r="F9" s="46"/>
      <c r="G9" s="46"/>
    </row>
    <row r="10" spans="1:11" ht="18.75" x14ac:dyDescent="0.3">
      <c r="A10" s="28" t="str">
        <f>Contents!A10</f>
        <v>Includes data submitted through May 10, 2026</v>
      </c>
      <c r="B10" s="48"/>
      <c r="C10" s="46"/>
      <c r="D10" s="46"/>
      <c r="E10" s="46"/>
      <c r="F10" s="46"/>
      <c r="G10" s="46"/>
    </row>
    <row r="11" spans="1:11" x14ac:dyDescent="0.25">
      <c r="A11" s="3"/>
      <c r="B11" s="46"/>
      <c r="C11" s="46"/>
      <c r="D11" s="46"/>
      <c r="E11" s="46"/>
      <c r="F11" s="46"/>
      <c r="G11" s="46"/>
    </row>
    <row r="12" spans="1:11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</row>
    <row r="13" spans="1:11" s="49" customFormat="1" x14ac:dyDescent="0.25">
      <c r="A13" s="55" t="s">
        <v>19</v>
      </c>
      <c r="B13" s="52" t="s">
        <v>86</v>
      </c>
      <c r="C13" s="53"/>
      <c r="D13" s="53"/>
      <c r="E13" s="53"/>
      <c r="F13" s="62"/>
      <c r="G13" s="63" t="s">
        <v>87</v>
      </c>
      <c r="H13" s="64"/>
      <c r="I13" s="64"/>
      <c r="J13" s="64"/>
      <c r="K13" s="57"/>
    </row>
    <row r="14" spans="1:11" s="49" customFormat="1" ht="42" customHeight="1" thickBot="1" x14ac:dyDescent="0.3">
      <c r="A14" s="65"/>
      <c r="B14" s="10" t="s">
        <v>88</v>
      </c>
      <c r="C14" s="4" t="s">
        <v>89</v>
      </c>
      <c r="D14" s="4" t="s">
        <v>90</v>
      </c>
      <c r="E14" s="4" t="s">
        <v>91</v>
      </c>
      <c r="F14" s="11" t="s">
        <v>35</v>
      </c>
      <c r="G14" s="10" t="s">
        <v>92</v>
      </c>
      <c r="H14" s="4" t="s">
        <v>93</v>
      </c>
      <c r="I14" s="4" t="s">
        <v>94</v>
      </c>
      <c r="J14" s="4" t="s">
        <v>95</v>
      </c>
      <c r="K14" s="11" t="s">
        <v>96</v>
      </c>
    </row>
    <row r="15" spans="1:11" x14ac:dyDescent="0.25">
      <c r="A15" s="22" t="s">
        <v>156</v>
      </c>
      <c r="B15" s="12">
        <f t="shared" ref="B15:K15" si="0">SUM(B16:B17)</f>
        <v>48336314.599999994</v>
      </c>
      <c r="C15" s="5">
        <f t="shared" si="0"/>
        <v>69290405.780000001</v>
      </c>
      <c r="D15" s="5">
        <f t="shared" si="0"/>
        <v>137013750.38</v>
      </c>
      <c r="E15" s="5">
        <f t="shared" si="0"/>
        <v>57307779.339999996</v>
      </c>
      <c r="F15" s="13">
        <f t="shared" si="0"/>
        <v>376972815.34999996</v>
      </c>
      <c r="G15" s="12">
        <f t="shared" si="0"/>
        <v>10663398.809999999</v>
      </c>
      <c r="H15" s="5">
        <f t="shared" si="0"/>
        <v>165974733.90000001</v>
      </c>
      <c r="I15" s="5">
        <f t="shared" si="0"/>
        <v>176638132.71000001</v>
      </c>
      <c r="J15" s="5">
        <f t="shared" si="0"/>
        <v>200334677.63999999</v>
      </c>
      <c r="K15" s="13">
        <f t="shared" si="0"/>
        <v>376972810.34999996</v>
      </c>
    </row>
    <row r="16" spans="1:11" x14ac:dyDescent="0.25">
      <c r="A16" s="23" t="s">
        <v>146</v>
      </c>
      <c r="B16" s="12">
        <f t="shared" ref="B16:K16" si="1">B24+B31+B165+B39+B46+B53+B60+B67+B74+B81+B88+B95+B102+B109+B116+B123+B130+B137+B144+B151+B158</f>
        <v>30264478.009999998</v>
      </c>
      <c r="C16" s="5">
        <f t="shared" si="1"/>
        <v>47019383.960000001</v>
      </c>
      <c r="D16" s="5">
        <f t="shared" si="1"/>
        <v>106496854.21000001</v>
      </c>
      <c r="E16" s="5">
        <f t="shared" si="1"/>
        <v>53231662.339999996</v>
      </c>
      <c r="F16" s="13">
        <f t="shared" si="1"/>
        <v>284297144.40999997</v>
      </c>
      <c r="G16" s="12">
        <f t="shared" si="1"/>
        <v>-20096601.600000001</v>
      </c>
      <c r="H16" s="5">
        <f t="shared" si="1"/>
        <v>152427249.44</v>
      </c>
      <c r="I16" s="5">
        <f t="shared" si="1"/>
        <v>132330647.84</v>
      </c>
      <c r="J16" s="5">
        <f t="shared" si="1"/>
        <v>151966494.56999999</v>
      </c>
      <c r="K16" s="13">
        <f t="shared" si="1"/>
        <v>284297142.40999997</v>
      </c>
    </row>
    <row r="17" spans="1:11" x14ac:dyDescent="0.25">
      <c r="A17" s="23" t="s">
        <v>147</v>
      </c>
      <c r="B17" s="12">
        <f>B172+B179+B186+B193+B200+B207</f>
        <v>18071836.59</v>
      </c>
      <c r="C17" s="5">
        <f t="shared" ref="C17:K17" si="2">C172+C179+C186+C193+C200+C207</f>
        <v>22271021.82</v>
      </c>
      <c r="D17" s="5">
        <f t="shared" si="2"/>
        <v>30516896.170000002</v>
      </c>
      <c r="E17" s="5">
        <f t="shared" si="2"/>
        <v>4076117</v>
      </c>
      <c r="F17" s="13">
        <f t="shared" si="2"/>
        <v>92675670.939999998</v>
      </c>
      <c r="G17" s="12">
        <f t="shared" si="2"/>
        <v>30760000.41</v>
      </c>
      <c r="H17" s="5">
        <f t="shared" si="2"/>
        <v>13547484.460000001</v>
      </c>
      <c r="I17" s="5">
        <f t="shared" si="2"/>
        <v>44307484.869999997</v>
      </c>
      <c r="J17" s="5">
        <f t="shared" si="2"/>
        <v>48368183.07</v>
      </c>
      <c r="K17" s="13">
        <f t="shared" si="2"/>
        <v>92675667.939999998</v>
      </c>
    </row>
    <row r="18" spans="1:11" x14ac:dyDescent="0.25">
      <c r="A18" s="24"/>
      <c r="B18" s="33"/>
      <c r="C18" s="34"/>
      <c r="D18" s="34"/>
      <c r="E18" s="34"/>
      <c r="F18" s="35"/>
      <c r="G18" s="33"/>
      <c r="H18" s="34"/>
      <c r="I18" s="34"/>
      <c r="J18" s="34"/>
      <c r="K18" s="35"/>
    </row>
    <row r="19" spans="1:11" x14ac:dyDescent="0.25">
      <c r="A19" s="22" t="s">
        <v>159</v>
      </c>
      <c r="B19" s="33"/>
      <c r="C19" s="34"/>
      <c r="D19" s="34"/>
      <c r="E19" s="34"/>
      <c r="F19" s="35"/>
      <c r="G19" s="33"/>
      <c r="H19" s="34"/>
      <c r="I19" s="34"/>
      <c r="J19" s="34"/>
      <c r="K19" s="35"/>
    </row>
    <row r="20" spans="1:11" x14ac:dyDescent="0.25">
      <c r="A20" s="25" t="s">
        <v>189</v>
      </c>
      <c r="B20" s="14" t="s">
        <v>193</v>
      </c>
      <c r="C20" s="6" t="s">
        <v>193</v>
      </c>
      <c r="D20" s="6" t="s">
        <v>193</v>
      </c>
      <c r="E20" s="6" t="s">
        <v>193</v>
      </c>
      <c r="F20" s="15" t="s">
        <v>193</v>
      </c>
      <c r="G20" s="14" t="s">
        <v>193</v>
      </c>
      <c r="H20" s="6" t="s">
        <v>193</v>
      </c>
      <c r="I20" s="6" t="s">
        <v>193</v>
      </c>
      <c r="J20" s="6" t="s">
        <v>193</v>
      </c>
      <c r="K20" s="15" t="s">
        <v>193</v>
      </c>
    </row>
    <row r="21" spans="1:11" x14ac:dyDescent="0.25">
      <c r="A21" s="25" t="s">
        <v>190</v>
      </c>
      <c r="B21" s="14" t="s">
        <v>194</v>
      </c>
      <c r="C21" s="6" t="s">
        <v>194</v>
      </c>
      <c r="D21" s="6" t="s">
        <v>194</v>
      </c>
      <c r="E21" s="6" t="s">
        <v>194</v>
      </c>
      <c r="F21" s="15" t="s">
        <v>194</v>
      </c>
      <c r="G21" s="14" t="s">
        <v>194</v>
      </c>
      <c r="H21" s="6" t="s">
        <v>194</v>
      </c>
      <c r="I21" s="6" t="s">
        <v>194</v>
      </c>
      <c r="J21" s="6" t="s">
        <v>194</v>
      </c>
      <c r="K21" s="15" t="s">
        <v>194</v>
      </c>
    </row>
    <row r="22" spans="1:11" x14ac:dyDescent="0.25">
      <c r="A22" s="25" t="s">
        <v>191</v>
      </c>
      <c r="B22" s="14" t="s">
        <v>194</v>
      </c>
      <c r="C22" s="6" t="s">
        <v>194</v>
      </c>
      <c r="D22" s="6" t="s">
        <v>194</v>
      </c>
      <c r="E22" s="6" t="s">
        <v>194</v>
      </c>
      <c r="F22" s="15" t="s">
        <v>194</v>
      </c>
      <c r="G22" s="14" t="s">
        <v>194</v>
      </c>
      <c r="H22" s="6" t="s">
        <v>194</v>
      </c>
      <c r="I22" s="6" t="s">
        <v>194</v>
      </c>
      <c r="J22" s="6" t="s">
        <v>194</v>
      </c>
      <c r="K22" s="15" t="s">
        <v>194</v>
      </c>
    </row>
    <row r="23" spans="1:11" x14ac:dyDescent="0.25">
      <c r="A23" s="25" t="s">
        <v>192</v>
      </c>
      <c r="B23" s="14" t="s">
        <v>194</v>
      </c>
      <c r="C23" s="6" t="s">
        <v>194</v>
      </c>
      <c r="D23" s="6" t="s">
        <v>194</v>
      </c>
      <c r="E23" s="6" t="s">
        <v>194</v>
      </c>
      <c r="F23" s="15" t="s">
        <v>194</v>
      </c>
      <c r="G23" s="14" t="s">
        <v>194</v>
      </c>
      <c r="H23" s="6" t="s">
        <v>194</v>
      </c>
      <c r="I23" s="6" t="s">
        <v>194</v>
      </c>
      <c r="J23" s="6" t="s">
        <v>194</v>
      </c>
      <c r="K23" s="15" t="s">
        <v>194</v>
      </c>
    </row>
    <row r="24" spans="1:11" x14ac:dyDescent="0.25">
      <c r="A24" s="22" t="s">
        <v>155</v>
      </c>
      <c r="B24" s="12">
        <f t="shared" ref="B24:K24" si="3">SUM(B20:B23)</f>
        <v>0</v>
      </c>
      <c r="C24" s="5">
        <f t="shared" si="3"/>
        <v>0</v>
      </c>
      <c r="D24" s="5">
        <f t="shared" si="3"/>
        <v>0</v>
      </c>
      <c r="E24" s="5">
        <f t="shared" si="3"/>
        <v>0</v>
      </c>
      <c r="F24" s="13">
        <f t="shared" si="3"/>
        <v>0</v>
      </c>
      <c r="G24" s="12">
        <f t="shared" si="3"/>
        <v>0</v>
      </c>
      <c r="H24" s="5">
        <f t="shared" si="3"/>
        <v>0</v>
      </c>
      <c r="I24" s="5">
        <f t="shared" si="3"/>
        <v>0</v>
      </c>
      <c r="J24" s="5">
        <f t="shared" si="3"/>
        <v>0</v>
      </c>
      <c r="K24" s="13">
        <f t="shared" si="3"/>
        <v>0</v>
      </c>
    </row>
    <row r="25" spans="1:11" x14ac:dyDescent="0.25">
      <c r="A25" s="24"/>
      <c r="B25" s="33"/>
      <c r="C25" s="34"/>
      <c r="D25" s="34"/>
      <c r="E25" s="34"/>
      <c r="F25" s="35"/>
      <c r="G25" s="33"/>
      <c r="H25" s="34"/>
      <c r="I25" s="34"/>
      <c r="J25" s="34"/>
      <c r="K25" s="35"/>
    </row>
    <row r="26" spans="1:11" x14ac:dyDescent="0.25">
      <c r="A26" s="22" t="s">
        <v>160</v>
      </c>
      <c r="B26" s="33"/>
      <c r="C26" s="34"/>
      <c r="D26" s="34"/>
      <c r="E26" s="34"/>
      <c r="F26" s="35"/>
      <c r="G26" s="33"/>
      <c r="H26" s="34"/>
      <c r="I26" s="34"/>
      <c r="J26" s="34"/>
      <c r="K26" s="35"/>
    </row>
    <row r="27" spans="1:11" x14ac:dyDescent="0.25">
      <c r="A27" s="25" t="s">
        <v>189</v>
      </c>
      <c r="B27" s="14">
        <v>0</v>
      </c>
      <c r="C27" s="6">
        <v>0</v>
      </c>
      <c r="D27" s="6">
        <v>0</v>
      </c>
      <c r="E27" s="6">
        <v>0</v>
      </c>
      <c r="F27" s="15">
        <v>0</v>
      </c>
      <c r="G27" s="14">
        <v>0</v>
      </c>
      <c r="H27" s="6">
        <v>0</v>
      </c>
      <c r="I27" s="6">
        <v>0</v>
      </c>
      <c r="J27" s="6">
        <v>0</v>
      </c>
      <c r="K27" s="15">
        <v>0</v>
      </c>
    </row>
    <row r="28" spans="1:11" x14ac:dyDescent="0.25">
      <c r="A28" s="25" t="s">
        <v>190</v>
      </c>
      <c r="B28" s="14" t="s">
        <v>194</v>
      </c>
      <c r="C28" s="6" t="s">
        <v>194</v>
      </c>
      <c r="D28" s="6" t="s">
        <v>194</v>
      </c>
      <c r="E28" s="6" t="s">
        <v>194</v>
      </c>
      <c r="F28" s="15" t="s">
        <v>194</v>
      </c>
      <c r="G28" s="14" t="s">
        <v>194</v>
      </c>
      <c r="H28" s="6" t="s">
        <v>194</v>
      </c>
      <c r="I28" s="6" t="s">
        <v>194</v>
      </c>
      <c r="J28" s="6" t="s">
        <v>194</v>
      </c>
      <c r="K28" s="15" t="s">
        <v>194</v>
      </c>
    </row>
    <row r="29" spans="1:11" x14ac:dyDescent="0.25">
      <c r="A29" s="25" t="s">
        <v>191</v>
      </c>
      <c r="B29" s="14" t="s">
        <v>194</v>
      </c>
      <c r="C29" s="6" t="s">
        <v>194</v>
      </c>
      <c r="D29" s="6" t="s">
        <v>194</v>
      </c>
      <c r="E29" s="6" t="s">
        <v>194</v>
      </c>
      <c r="F29" s="15" t="s">
        <v>194</v>
      </c>
      <c r="G29" s="14" t="s">
        <v>194</v>
      </c>
      <c r="H29" s="6" t="s">
        <v>194</v>
      </c>
      <c r="I29" s="6" t="s">
        <v>194</v>
      </c>
      <c r="J29" s="6" t="s">
        <v>194</v>
      </c>
      <c r="K29" s="15" t="s">
        <v>194</v>
      </c>
    </row>
    <row r="30" spans="1:11" x14ac:dyDescent="0.25">
      <c r="A30" s="25" t="s">
        <v>192</v>
      </c>
      <c r="B30" s="14" t="s">
        <v>194</v>
      </c>
      <c r="C30" s="6" t="s">
        <v>194</v>
      </c>
      <c r="D30" s="6" t="s">
        <v>194</v>
      </c>
      <c r="E30" s="6" t="s">
        <v>194</v>
      </c>
      <c r="F30" s="15" t="s">
        <v>194</v>
      </c>
      <c r="G30" s="14" t="s">
        <v>194</v>
      </c>
      <c r="H30" s="6" t="s">
        <v>194</v>
      </c>
      <c r="I30" s="6" t="s">
        <v>194</v>
      </c>
      <c r="J30" s="6" t="s">
        <v>194</v>
      </c>
      <c r="K30" s="15" t="s">
        <v>194</v>
      </c>
    </row>
    <row r="31" spans="1:11" x14ac:dyDescent="0.25">
      <c r="A31" s="22" t="s">
        <v>155</v>
      </c>
      <c r="B31" s="12">
        <f t="shared" ref="B31:K31" si="4">SUM(B27:B30)</f>
        <v>0</v>
      </c>
      <c r="C31" s="5">
        <f t="shared" si="4"/>
        <v>0</v>
      </c>
      <c r="D31" s="5">
        <f t="shared" si="4"/>
        <v>0</v>
      </c>
      <c r="E31" s="5">
        <f t="shared" si="4"/>
        <v>0</v>
      </c>
      <c r="F31" s="13">
        <f t="shared" si="4"/>
        <v>0</v>
      </c>
      <c r="G31" s="12">
        <f t="shared" si="4"/>
        <v>0</v>
      </c>
      <c r="H31" s="5">
        <f t="shared" si="4"/>
        <v>0</v>
      </c>
      <c r="I31" s="5">
        <f t="shared" si="4"/>
        <v>0</v>
      </c>
      <c r="J31" s="5">
        <f t="shared" si="4"/>
        <v>0</v>
      </c>
      <c r="K31" s="13">
        <f t="shared" si="4"/>
        <v>0</v>
      </c>
    </row>
    <row r="32" spans="1:11" x14ac:dyDescent="0.25">
      <c r="A32" s="24"/>
      <c r="B32" s="33"/>
      <c r="C32" s="34"/>
      <c r="D32" s="34"/>
      <c r="E32" s="34"/>
      <c r="F32" s="35"/>
      <c r="G32" s="33"/>
      <c r="H32" s="34"/>
      <c r="I32" s="34"/>
      <c r="J32" s="34"/>
      <c r="K32" s="35"/>
    </row>
    <row r="33" spans="1:11" x14ac:dyDescent="0.25">
      <c r="A33" s="24"/>
      <c r="B33" s="33"/>
      <c r="C33" s="34"/>
      <c r="D33" s="34"/>
      <c r="E33" s="34"/>
      <c r="F33" s="35"/>
      <c r="G33" s="33"/>
      <c r="H33" s="34"/>
      <c r="I33" s="34"/>
      <c r="J33" s="34"/>
      <c r="K33" s="35"/>
    </row>
    <row r="34" spans="1:11" x14ac:dyDescent="0.25">
      <c r="A34" s="22" t="s">
        <v>161</v>
      </c>
      <c r="B34" s="33"/>
      <c r="C34" s="34"/>
      <c r="D34" s="34"/>
      <c r="E34" s="34"/>
      <c r="F34" s="35"/>
      <c r="G34" s="33"/>
      <c r="H34" s="34"/>
      <c r="I34" s="34"/>
      <c r="J34" s="34"/>
      <c r="K34" s="35"/>
    </row>
    <row r="35" spans="1:11" x14ac:dyDescent="0.25">
      <c r="A35" s="25" t="s">
        <v>189</v>
      </c>
      <c r="B35" s="14">
        <v>856738.04</v>
      </c>
      <c r="C35" s="6">
        <v>21258585.780000001</v>
      </c>
      <c r="D35" s="6">
        <v>24417966.120000001</v>
      </c>
      <c r="E35" s="6">
        <v>0</v>
      </c>
      <c r="F35" s="15">
        <v>50235908.859999999</v>
      </c>
      <c r="G35" s="14">
        <v>2903336.87</v>
      </c>
      <c r="H35" s="6">
        <v>3513723.67</v>
      </c>
      <c r="I35" s="6">
        <v>6417060.54</v>
      </c>
      <c r="J35" s="6">
        <v>43818848.32</v>
      </c>
      <c r="K35" s="15">
        <v>50235908.859999999</v>
      </c>
    </row>
    <row r="36" spans="1:11" x14ac:dyDescent="0.25">
      <c r="A36" s="25" t="s">
        <v>190</v>
      </c>
      <c r="B36" s="14" t="s">
        <v>194</v>
      </c>
      <c r="C36" s="6" t="s">
        <v>194</v>
      </c>
      <c r="D36" s="6" t="s">
        <v>194</v>
      </c>
      <c r="E36" s="6" t="s">
        <v>194</v>
      </c>
      <c r="F36" s="15" t="s">
        <v>194</v>
      </c>
      <c r="G36" s="14" t="s">
        <v>194</v>
      </c>
      <c r="H36" s="6" t="s">
        <v>194</v>
      </c>
      <c r="I36" s="6" t="s">
        <v>194</v>
      </c>
      <c r="J36" s="6" t="s">
        <v>194</v>
      </c>
      <c r="K36" s="15" t="s">
        <v>194</v>
      </c>
    </row>
    <row r="37" spans="1:11" x14ac:dyDescent="0.25">
      <c r="A37" s="25" t="s">
        <v>191</v>
      </c>
      <c r="B37" s="14" t="s">
        <v>194</v>
      </c>
      <c r="C37" s="6" t="s">
        <v>194</v>
      </c>
      <c r="D37" s="6" t="s">
        <v>194</v>
      </c>
      <c r="E37" s="6" t="s">
        <v>194</v>
      </c>
      <c r="F37" s="15" t="s">
        <v>194</v>
      </c>
      <c r="G37" s="14" t="s">
        <v>194</v>
      </c>
      <c r="H37" s="6" t="s">
        <v>194</v>
      </c>
      <c r="I37" s="6" t="s">
        <v>194</v>
      </c>
      <c r="J37" s="6" t="s">
        <v>194</v>
      </c>
      <c r="K37" s="15" t="s">
        <v>194</v>
      </c>
    </row>
    <row r="38" spans="1:11" x14ac:dyDescent="0.25">
      <c r="A38" s="25" t="s">
        <v>192</v>
      </c>
      <c r="B38" s="14" t="s">
        <v>194</v>
      </c>
      <c r="C38" s="6" t="s">
        <v>194</v>
      </c>
      <c r="D38" s="6" t="s">
        <v>194</v>
      </c>
      <c r="E38" s="6" t="s">
        <v>194</v>
      </c>
      <c r="F38" s="15" t="s">
        <v>194</v>
      </c>
      <c r="G38" s="14" t="s">
        <v>194</v>
      </c>
      <c r="H38" s="6" t="s">
        <v>194</v>
      </c>
      <c r="I38" s="6" t="s">
        <v>194</v>
      </c>
      <c r="J38" s="6" t="s">
        <v>194</v>
      </c>
      <c r="K38" s="15" t="s">
        <v>194</v>
      </c>
    </row>
    <row r="39" spans="1:11" x14ac:dyDescent="0.25">
      <c r="A39" s="22" t="s">
        <v>155</v>
      </c>
      <c r="B39" s="12">
        <f t="shared" ref="B39:K39" si="5">SUM(B35:B38)</f>
        <v>856738.04</v>
      </c>
      <c r="C39" s="5">
        <f t="shared" si="5"/>
        <v>21258585.780000001</v>
      </c>
      <c r="D39" s="5">
        <f t="shared" si="5"/>
        <v>24417966.120000001</v>
      </c>
      <c r="E39" s="5">
        <f t="shared" si="5"/>
        <v>0</v>
      </c>
      <c r="F39" s="13">
        <f t="shared" si="5"/>
        <v>50235908.859999999</v>
      </c>
      <c r="G39" s="12">
        <f t="shared" si="5"/>
        <v>2903336.87</v>
      </c>
      <c r="H39" s="5">
        <f t="shared" si="5"/>
        <v>3513723.67</v>
      </c>
      <c r="I39" s="5">
        <f t="shared" si="5"/>
        <v>6417060.54</v>
      </c>
      <c r="J39" s="5">
        <f t="shared" si="5"/>
        <v>43818848.32</v>
      </c>
      <c r="K39" s="13">
        <f t="shared" si="5"/>
        <v>50235908.859999999</v>
      </c>
    </row>
    <row r="40" spans="1:11" x14ac:dyDescent="0.25">
      <c r="A40" s="24"/>
      <c r="B40" s="33"/>
      <c r="C40" s="34"/>
      <c r="D40" s="34"/>
      <c r="E40" s="34"/>
      <c r="F40" s="35"/>
      <c r="G40" s="33"/>
      <c r="H40" s="34"/>
      <c r="I40" s="34"/>
      <c r="J40" s="34"/>
      <c r="K40" s="35"/>
    </row>
    <row r="41" spans="1:11" x14ac:dyDescent="0.25">
      <c r="A41" s="22" t="s">
        <v>162</v>
      </c>
      <c r="B41" s="33"/>
      <c r="C41" s="34"/>
      <c r="D41" s="34"/>
      <c r="E41" s="34"/>
      <c r="F41" s="35"/>
      <c r="G41" s="33"/>
      <c r="H41" s="34"/>
      <c r="I41" s="34"/>
      <c r="J41" s="34"/>
      <c r="K41" s="35"/>
    </row>
    <row r="42" spans="1:11" x14ac:dyDescent="0.25">
      <c r="A42" s="25" t="s">
        <v>189</v>
      </c>
      <c r="B42" s="14">
        <v>3730085</v>
      </c>
      <c r="C42" s="6">
        <v>7659333</v>
      </c>
      <c r="D42" s="6">
        <v>7530218</v>
      </c>
      <c r="E42" s="6">
        <v>12268799</v>
      </c>
      <c r="F42" s="15">
        <v>34197633</v>
      </c>
      <c r="G42" s="14">
        <v>2403559</v>
      </c>
      <c r="H42" s="6">
        <v>11692472</v>
      </c>
      <c r="I42" s="6">
        <v>14096031</v>
      </c>
      <c r="J42" s="6">
        <v>20101602</v>
      </c>
      <c r="K42" s="15">
        <v>34197633</v>
      </c>
    </row>
    <row r="43" spans="1:11" x14ac:dyDescent="0.25">
      <c r="A43" s="25" t="s">
        <v>190</v>
      </c>
      <c r="B43" s="14" t="s">
        <v>194</v>
      </c>
      <c r="C43" s="6" t="s">
        <v>194</v>
      </c>
      <c r="D43" s="6" t="s">
        <v>194</v>
      </c>
      <c r="E43" s="6" t="s">
        <v>194</v>
      </c>
      <c r="F43" s="15" t="s">
        <v>194</v>
      </c>
      <c r="G43" s="14" t="s">
        <v>194</v>
      </c>
      <c r="H43" s="6" t="s">
        <v>194</v>
      </c>
      <c r="I43" s="6" t="s">
        <v>194</v>
      </c>
      <c r="J43" s="6" t="s">
        <v>194</v>
      </c>
      <c r="K43" s="15" t="s">
        <v>194</v>
      </c>
    </row>
    <row r="44" spans="1:11" x14ac:dyDescent="0.25">
      <c r="A44" s="25" t="s">
        <v>191</v>
      </c>
      <c r="B44" s="14" t="s">
        <v>194</v>
      </c>
      <c r="C44" s="6" t="s">
        <v>194</v>
      </c>
      <c r="D44" s="6" t="s">
        <v>194</v>
      </c>
      <c r="E44" s="6" t="s">
        <v>194</v>
      </c>
      <c r="F44" s="15" t="s">
        <v>194</v>
      </c>
      <c r="G44" s="14" t="s">
        <v>194</v>
      </c>
      <c r="H44" s="6" t="s">
        <v>194</v>
      </c>
      <c r="I44" s="6" t="s">
        <v>194</v>
      </c>
      <c r="J44" s="6" t="s">
        <v>194</v>
      </c>
      <c r="K44" s="15" t="s">
        <v>194</v>
      </c>
    </row>
    <row r="45" spans="1:11" x14ac:dyDescent="0.25">
      <c r="A45" s="25" t="s">
        <v>192</v>
      </c>
      <c r="B45" s="14" t="s">
        <v>194</v>
      </c>
      <c r="C45" s="6" t="s">
        <v>194</v>
      </c>
      <c r="D45" s="6" t="s">
        <v>194</v>
      </c>
      <c r="E45" s="6" t="s">
        <v>194</v>
      </c>
      <c r="F45" s="15" t="s">
        <v>194</v>
      </c>
      <c r="G45" s="14" t="s">
        <v>194</v>
      </c>
      <c r="H45" s="6" t="s">
        <v>194</v>
      </c>
      <c r="I45" s="6" t="s">
        <v>194</v>
      </c>
      <c r="J45" s="6" t="s">
        <v>194</v>
      </c>
      <c r="K45" s="15" t="s">
        <v>194</v>
      </c>
    </row>
    <row r="46" spans="1:11" x14ac:dyDescent="0.25">
      <c r="A46" s="22" t="s">
        <v>155</v>
      </c>
      <c r="B46" s="12">
        <f t="shared" ref="B46:K46" si="6">SUM(B42:B45)</f>
        <v>3730085</v>
      </c>
      <c r="C46" s="5">
        <f t="shared" si="6"/>
        <v>7659333</v>
      </c>
      <c r="D46" s="5">
        <f t="shared" si="6"/>
        <v>7530218</v>
      </c>
      <c r="E46" s="5">
        <f t="shared" si="6"/>
        <v>12268799</v>
      </c>
      <c r="F46" s="13">
        <f t="shared" si="6"/>
        <v>34197633</v>
      </c>
      <c r="G46" s="12">
        <f t="shared" si="6"/>
        <v>2403559</v>
      </c>
      <c r="H46" s="5">
        <f t="shared" si="6"/>
        <v>11692472</v>
      </c>
      <c r="I46" s="5">
        <f t="shared" si="6"/>
        <v>14096031</v>
      </c>
      <c r="J46" s="5">
        <f t="shared" si="6"/>
        <v>20101602</v>
      </c>
      <c r="K46" s="13">
        <f t="shared" si="6"/>
        <v>34197633</v>
      </c>
    </row>
    <row r="47" spans="1:11" x14ac:dyDescent="0.25">
      <c r="A47" s="24"/>
      <c r="B47" s="33"/>
      <c r="C47" s="34"/>
      <c r="D47" s="34"/>
      <c r="E47" s="34"/>
      <c r="F47" s="35"/>
      <c r="G47" s="33"/>
      <c r="H47" s="34"/>
      <c r="I47" s="34"/>
      <c r="J47" s="34"/>
      <c r="K47" s="35"/>
    </row>
    <row r="48" spans="1:11" x14ac:dyDescent="0.25">
      <c r="A48" s="22" t="s">
        <v>163</v>
      </c>
      <c r="B48" s="33"/>
      <c r="C48" s="34"/>
      <c r="D48" s="34"/>
      <c r="E48" s="34"/>
      <c r="F48" s="35"/>
      <c r="G48" s="33"/>
      <c r="H48" s="34"/>
      <c r="I48" s="34"/>
      <c r="J48" s="34"/>
      <c r="K48" s="35"/>
    </row>
    <row r="49" spans="1:11" x14ac:dyDescent="0.25">
      <c r="A49" s="25" t="s">
        <v>189</v>
      </c>
      <c r="B49" s="14" t="s">
        <v>193</v>
      </c>
      <c r="C49" s="6" t="s">
        <v>193</v>
      </c>
      <c r="D49" s="6" t="s">
        <v>193</v>
      </c>
      <c r="E49" s="6" t="s">
        <v>193</v>
      </c>
      <c r="F49" s="15" t="s">
        <v>193</v>
      </c>
      <c r="G49" s="14" t="s">
        <v>193</v>
      </c>
      <c r="H49" s="6" t="s">
        <v>193</v>
      </c>
      <c r="I49" s="6" t="s">
        <v>193</v>
      </c>
      <c r="J49" s="6" t="s">
        <v>193</v>
      </c>
      <c r="K49" s="15" t="s">
        <v>193</v>
      </c>
    </row>
    <row r="50" spans="1:11" x14ac:dyDescent="0.25">
      <c r="A50" s="25" t="s">
        <v>190</v>
      </c>
      <c r="B50" s="14" t="s">
        <v>194</v>
      </c>
      <c r="C50" s="6" t="s">
        <v>194</v>
      </c>
      <c r="D50" s="6" t="s">
        <v>194</v>
      </c>
      <c r="E50" s="6" t="s">
        <v>194</v>
      </c>
      <c r="F50" s="15" t="s">
        <v>194</v>
      </c>
      <c r="G50" s="14" t="s">
        <v>194</v>
      </c>
      <c r="H50" s="6" t="s">
        <v>194</v>
      </c>
      <c r="I50" s="6" t="s">
        <v>194</v>
      </c>
      <c r="J50" s="6" t="s">
        <v>194</v>
      </c>
      <c r="K50" s="15" t="s">
        <v>194</v>
      </c>
    </row>
    <row r="51" spans="1:11" x14ac:dyDescent="0.25">
      <c r="A51" s="25" t="s">
        <v>191</v>
      </c>
      <c r="B51" s="14" t="s">
        <v>194</v>
      </c>
      <c r="C51" s="6" t="s">
        <v>194</v>
      </c>
      <c r="D51" s="6" t="s">
        <v>194</v>
      </c>
      <c r="E51" s="6" t="s">
        <v>194</v>
      </c>
      <c r="F51" s="15" t="s">
        <v>194</v>
      </c>
      <c r="G51" s="14" t="s">
        <v>194</v>
      </c>
      <c r="H51" s="6" t="s">
        <v>194</v>
      </c>
      <c r="I51" s="6" t="s">
        <v>194</v>
      </c>
      <c r="J51" s="6" t="s">
        <v>194</v>
      </c>
      <c r="K51" s="15" t="s">
        <v>194</v>
      </c>
    </row>
    <row r="52" spans="1:11" x14ac:dyDescent="0.25">
      <c r="A52" s="25" t="s">
        <v>192</v>
      </c>
      <c r="B52" s="14" t="s">
        <v>194</v>
      </c>
      <c r="C52" s="6" t="s">
        <v>194</v>
      </c>
      <c r="D52" s="6" t="s">
        <v>194</v>
      </c>
      <c r="E52" s="6" t="s">
        <v>194</v>
      </c>
      <c r="F52" s="15" t="s">
        <v>194</v>
      </c>
      <c r="G52" s="14" t="s">
        <v>194</v>
      </c>
      <c r="H52" s="6" t="s">
        <v>194</v>
      </c>
      <c r="I52" s="6" t="s">
        <v>194</v>
      </c>
      <c r="J52" s="6" t="s">
        <v>194</v>
      </c>
      <c r="K52" s="15" t="s">
        <v>194</v>
      </c>
    </row>
    <row r="53" spans="1:11" x14ac:dyDescent="0.25">
      <c r="A53" s="22" t="s">
        <v>155</v>
      </c>
      <c r="B53" s="12">
        <f t="shared" ref="B53:K53" si="7">SUM(B49:B52)</f>
        <v>0</v>
      </c>
      <c r="C53" s="5">
        <f t="shared" si="7"/>
        <v>0</v>
      </c>
      <c r="D53" s="5">
        <f t="shared" si="7"/>
        <v>0</v>
      </c>
      <c r="E53" s="5">
        <f t="shared" si="7"/>
        <v>0</v>
      </c>
      <c r="F53" s="13">
        <f t="shared" si="7"/>
        <v>0</v>
      </c>
      <c r="G53" s="12">
        <f t="shared" si="7"/>
        <v>0</v>
      </c>
      <c r="H53" s="5">
        <f t="shared" si="7"/>
        <v>0</v>
      </c>
      <c r="I53" s="5">
        <f t="shared" si="7"/>
        <v>0</v>
      </c>
      <c r="J53" s="5">
        <f t="shared" si="7"/>
        <v>0</v>
      </c>
      <c r="K53" s="13">
        <f t="shared" si="7"/>
        <v>0</v>
      </c>
    </row>
    <row r="54" spans="1:11" x14ac:dyDescent="0.25">
      <c r="A54" s="24"/>
      <c r="B54" s="33"/>
      <c r="C54" s="34"/>
      <c r="D54" s="34"/>
      <c r="E54" s="34"/>
      <c r="F54" s="35"/>
      <c r="G54" s="33"/>
      <c r="H54" s="34"/>
      <c r="I54" s="34"/>
      <c r="J54" s="34"/>
      <c r="K54" s="35"/>
    </row>
    <row r="55" spans="1:11" x14ac:dyDescent="0.25">
      <c r="A55" s="22" t="s">
        <v>164</v>
      </c>
      <c r="B55" s="33"/>
      <c r="C55" s="34"/>
      <c r="D55" s="34"/>
      <c r="E55" s="34"/>
      <c r="F55" s="35"/>
      <c r="G55" s="33"/>
      <c r="H55" s="34"/>
      <c r="I55" s="34"/>
      <c r="J55" s="34"/>
      <c r="K55" s="35"/>
    </row>
    <row r="56" spans="1:11" x14ac:dyDescent="0.25">
      <c r="A56" s="25" t="s">
        <v>189</v>
      </c>
      <c r="B56" s="14" t="s">
        <v>193</v>
      </c>
      <c r="C56" s="6" t="s">
        <v>193</v>
      </c>
      <c r="D56" s="6" t="s">
        <v>193</v>
      </c>
      <c r="E56" s="6" t="s">
        <v>193</v>
      </c>
      <c r="F56" s="15" t="s">
        <v>193</v>
      </c>
      <c r="G56" s="14" t="s">
        <v>193</v>
      </c>
      <c r="H56" s="6" t="s">
        <v>193</v>
      </c>
      <c r="I56" s="6" t="s">
        <v>193</v>
      </c>
      <c r="J56" s="6" t="s">
        <v>193</v>
      </c>
      <c r="K56" s="15" t="s">
        <v>193</v>
      </c>
    </row>
    <row r="57" spans="1:11" x14ac:dyDescent="0.25">
      <c r="A57" s="25" t="s">
        <v>190</v>
      </c>
      <c r="B57" s="14" t="s">
        <v>194</v>
      </c>
      <c r="C57" s="6" t="s">
        <v>194</v>
      </c>
      <c r="D57" s="6" t="s">
        <v>194</v>
      </c>
      <c r="E57" s="6" t="s">
        <v>194</v>
      </c>
      <c r="F57" s="15" t="s">
        <v>194</v>
      </c>
      <c r="G57" s="14" t="s">
        <v>194</v>
      </c>
      <c r="H57" s="6" t="s">
        <v>194</v>
      </c>
      <c r="I57" s="6" t="s">
        <v>194</v>
      </c>
      <c r="J57" s="6" t="s">
        <v>194</v>
      </c>
      <c r="K57" s="15" t="s">
        <v>194</v>
      </c>
    </row>
    <row r="58" spans="1:11" x14ac:dyDescent="0.25">
      <c r="A58" s="25" t="s">
        <v>191</v>
      </c>
      <c r="B58" s="14" t="s">
        <v>194</v>
      </c>
      <c r="C58" s="6" t="s">
        <v>194</v>
      </c>
      <c r="D58" s="6" t="s">
        <v>194</v>
      </c>
      <c r="E58" s="6" t="s">
        <v>194</v>
      </c>
      <c r="F58" s="15" t="s">
        <v>194</v>
      </c>
      <c r="G58" s="14" t="s">
        <v>194</v>
      </c>
      <c r="H58" s="6" t="s">
        <v>194</v>
      </c>
      <c r="I58" s="6" t="s">
        <v>194</v>
      </c>
      <c r="J58" s="6" t="s">
        <v>194</v>
      </c>
      <c r="K58" s="15" t="s">
        <v>194</v>
      </c>
    </row>
    <row r="59" spans="1:11" x14ac:dyDescent="0.25">
      <c r="A59" s="25" t="s">
        <v>192</v>
      </c>
      <c r="B59" s="14" t="s">
        <v>194</v>
      </c>
      <c r="C59" s="6" t="s">
        <v>194</v>
      </c>
      <c r="D59" s="6" t="s">
        <v>194</v>
      </c>
      <c r="E59" s="6" t="s">
        <v>194</v>
      </c>
      <c r="F59" s="15" t="s">
        <v>194</v>
      </c>
      <c r="G59" s="14" t="s">
        <v>194</v>
      </c>
      <c r="H59" s="6" t="s">
        <v>194</v>
      </c>
      <c r="I59" s="6" t="s">
        <v>194</v>
      </c>
      <c r="J59" s="6" t="s">
        <v>194</v>
      </c>
      <c r="K59" s="15" t="s">
        <v>194</v>
      </c>
    </row>
    <row r="60" spans="1:11" x14ac:dyDescent="0.25">
      <c r="A60" s="22" t="s">
        <v>155</v>
      </c>
      <c r="B60" s="12">
        <f t="shared" ref="B60:K60" si="8">SUM(B56:B59)</f>
        <v>0</v>
      </c>
      <c r="C60" s="5">
        <f t="shared" si="8"/>
        <v>0</v>
      </c>
      <c r="D60" s="5">
        <f t="shared" si="8"/>
        <v>0</v>
      </c>
      <c r="E60" s="5">
        <f t="shared" si="8"/>
        <v>0</v>
      </c>
      <c r="F60" s="13">
        <f t="shared" si="8"/>
        <v>0</v>
      </c>
      <c r="G60" s="12">
        <f t="shared" si="8"/>
        <v>0</v>
      </c>
      <c r="H60" s="5">
        <f t="shared" si="8"/>
        <v>0</v>
      </c>
      <c r="I60" s="5">
        <f t="shared" si="8"/>
        <v>0</v>
      </c>
      <c r="J60" s="5">
        <f t="shared" si="8"/>
        <v>0</v>
      </c>
      <c r="K60" s="13">
        <f t="shared" si="8"/>
        <v>0</v>
      </c>
    </row>
    <row r="61" spans="1:11" x14ac:dyDescent="0.25">
      <c r="A61" s="24"/>
      <c r="B61" s="33"/>
      <c r="C61" s="34"/>
      <c r="D61" s="34"/>
      <c r="E61" s="34"/>
      <c r="F61" s="35"/>
      <c r="G61" s="33"/>
      <c r="H61" s="34"/>
      <c r="I61" s="34"/>
      <c r="J61" s="34"/>
      <c r="K61" s="35"/>
    </row>
    <row r="62" spans="1:11" x14ac:dyDescent="0.25">
      <c r="A62" s="22" t="s">
        <v>165</v>
      </c>
      <c r="B62" s="33"/>
      <c r="C62" s="34"/>
      <c r="D62" s="34"/>
      <c r="E62" s="34"/>
      <c r="F62" s="35"/>
      <c r="G62" s="33"/>
      <c r="H62" s="34"/>
      <c r="I62" s="34"/>
      <c r="J62" s="34"/>
      <c r="K62" s="35"/>
    </row>
    <row r="63" spans="1:11" x14ac:dyDescent="0.25">
      <c r="A63" s="25" t="s">
        <v>189</v>
      </c>
      <c r="B63" s="14">
        <v>-8253608</v>
      </c>
      <c r="C63" s="6">
        <v>4796687</v>
      </c>
      <c r="D63" s="6">
        <v>0</v>
      </c>
      <c r="E63" s="6">
        <v>269518</v>
      </c>
      <c r="F63" s="15">
        <v>-2478690</v>
      </c>
      <c r="G63" s="14">
        <v>-54104975</v>
      </c>
      <c r="H63" s="6">
        <v>0</v>
      </c>
      <c r="I63" s="6">
        <v>-54104975</v>
      </c>
      <c r="J63" s="6">
        <v>51626285</v>
      </c>
      <c r="K63" s="15">
        <v>-2478690</v>
      </c>
    </row>
    <row r="64" spans="1:11" x14ac:dyDescent="0.25">
      <c r="A64" s="25" t="s">
        <v>190</v>
      </c>
      <c r="B64" s="14" t="s">
        <v>194</v>
      </c>
      <c r="C64" s="6" t="s">
        <v>194</v>
      </c>
      <c r="D64" s="6" t="s">
        <v>194</v>
      </c>
      <c r="E64" s="6" t="s">
        <v>194</v>
      </c>
      <c r="F64" s="15" t="s">
        <v>194</v>
      </c>
      <c r="G64" s="14" t="s">
        <v>194</v>
      </c>
      <c r="H64" s="6" t="s">
        <v>194</v>
      </c>
      <c r="I64" s="6" t="s">
        <v>194</v>
      </c>
      <c r="J64" s="6" t="s">
        <v>194</v>
      </c>
      <c r="K64" s="15" t="s">
        <v>194</v>
      </c>
    </row>
    <row r="65" spans="1:11" x14ac:dyDescent="0.25">
      <c r="A65" s="25" t="s">
        <v>191</v>
      </c>
      <c r="B65" s="14" t="s">
        <v>194</v>
      </c>
      <c r="C65" s="6" t="s">
        <v>194</v>
      </c>
      <c r="D65" s="6" t="s">
        <v>194</v>
      </c>
      <c r="E65" s="6" t="s">
        <v>194</v>
      </c>
      <c r="F65" s="15" t="s">
        <v>194</v>
      </c>
      <c r="G65" s="14" t="s">
        <v>194</v>
      </c>
      <c r="H65" s="6" t="s">
        <v>194</v>
      </c>
      <c r="I65" s="6" t="s">
        <v>194</v>
      </c>
      <c r="J65" s="6" t="s">
        <v>194</v>
      </c>
      <c r="K65" s="15" t="s">
        <v>194</v>
      </c>
    </row>
    <row r="66" spans="1:11" x14ac:dyDescent="0.25">
      <c r="A66" s="25" t="s">
        <v>192</v>
      </c>
      <c r="B66" s="14" t="s">
        <v>194</v>
      </c>
      <c r="C66" s="6" t="s">
        <v>194</v>
      </c>
      <c r="D66" s="6" t="s">
        <v>194</v>
      </c>
      <c r="E66" s="6" t="s">
        <v>194</v>
      </c>
      <c r="F66" s="15" t="s">
        <v>194</v>
      </c>
      <c r="G66" s="14" t="s">
        <v>194</v>
      </c>
      <c r="H66" s="6" t="s">
        <v>194</v>
      </c>
      <c r="I66" s="6" t="s">
        <v>194</v>
      </c>
      <c r="J66" s="6" t="s">
        <v>194</v>
      </c>
      <c r="K66" s="15" t="s">
        <v>194</v>
      </c>
    </row>
    <row r="67" spans="1:11" x14ac:dyDescent="0.25">
      <c r="A67" s="22" t="s">
        <v>155</v>
      </c>
      <c r="B67" s="12">
        <f t="shared" ref="B67:K67" si="9">SUM(B63:B66)</f>
        <v>-8253608</v>
      </c>
      <c r="C67" s="5">
        <f t="shared" si="9"/>
        <v>4796687</v>
      </c>
      <c r="D67" s="5">
        <f t="shared" si="9"/>
        <v>0</v>
      </c>
      <c r="E67" s="5">
        <f t="shared" si="9"/>
        <v>269518</v>
      </c>
      <c r="F67" s="13">
        <f t="shared" si="9"/>
        <v>-2478690</v>
      </c>
      <c r="G67" s="12">
        <f t="shared" si="9"/>
        <v>-54104975</v>
      </c>
      <c r="H67" s="5">
        <f t="shared" si="9"/>
        <v>0</v>
      </c>
      <c r="I67" s="5">
        <f t="shared" si="9"/>
        <v>-54104975</v>
      </c>
      <c r="J67" s="5">
        <f t="shared" si="9"/>
        <v>51626285</v>
      </c>
      <c r="K67" s="13">
        <f t="shared" si="9"/>
        <v>-2478690</v>
      </c>
    </row>
    <row r="68" spans="1:11" x14ac:dyDescent="0.25">
      <c r="A68" s="24"/>
      <c r="B68" s="33"/>
      <c r="C68" s="34"/>
      <c r="D68" s="34"/>
      <c r="E68" s="34"/>
      <c r="F68" s="35"/>
      <c r="G68" s="33"/>
      <c r="H68" s="34"/>
      <c r="I68" s="34"/>
      <c r="J68" s="34"/>
      <c r="K68" s="35"/>
    </row>
    <row r="69" spans="1:11" x14ac:dyDescent="0.25">
      <c r="A69" s="22" t="s">
        <v>166</v>
      </c>
      <c r="B69" s="33"/>
      <c r="C69" s="34"/>
      <c r="D69" s="34"/>
      <c r="E69" s="34"/>
      <c r="F69" s="35"/>
      <c r="G69" s="33"/>
      <c r="H69" s="34"/>
      <c r="I69" s="34"/>
      <c r="J69" s="34"/>
      <c r="K69" s="35"/>
    </row>
    <row r="70" spans="1:11" x14ac:dyDescent="0.25">
      <c r="A70" s="25" t="s">
        <v>189</v>
      </c>
      <c r="B70" s="14">
        <v>838781</v>
      </c>
      <c r="C70" s="6">
        <v>2672180.54</v>
      </c>
      <c r="D70" s="6">
        <v>0</v>
      </c>
      <c r="E70" s="6">
        <v>89483.57</v>
      </c>
      <c r="F70" s="15">
        <v>6010884.21</v>
      </c>
      <c r="G70" s="14">
        <v>2277703.61</v>
      </c>
      <c r="H70" s="6">
        <v>390381.25</v>
      </c>
      <c r="I70" s="6">
        <v>2668084.86</v>
      </c>
      <c r="J70" s="6">
        <v>3342799.35</v>
      </c>
      <c r="K70" s="15">
        <v>6010884.21</v>
      </c>
    </row>
    <row r="71" spans="1:11" x14ac:dyDescent="0.25">
      <c r="A71" s="25" t="s">
        <v>190</v>
      </c>
      <c r="B71" s="14" t="s">
        <v>194</v>
      </c>
      <c r="C71" s="6" t="s">
        <v>194</v>
      </c>
      <c r="D71" s="6" t="s">
        <v>194</v>
      </c>
      <c r="E71" s="6" t="s">
        <v>194</v>
      </c>
      <c r="F71" s="15" t="s">
        <v>194</v>
      </c>
      <c r="G71" s="14" t="s">
        <v>194</v>
      </c>
      <c r="H71" s="6" t="s">
        <v>194</v>
      </c>
      <c r="I71" s="6" t="s">
        <v>194</v>
      </c>
      <c r="J71" s="6" t="s">
        <v>194</v>
      </c>
      <c r="K71" s="15" t="s">
        <v>194</v>
      </c>
    </row>
    <row r="72" spans="1:11" x14ac:dyDescent="0.25">
      <c r="A72" s="25" t="s">
        <v>191</v>
      </c>
      <c r="B72" s="14" t="s">
        <v>194</v>
      </c>
      <c r="C72" s="6" t="s">
        <v>194</v>
      </c>
      <c r="D72" s="6" t="s">
        <v>194</v>
      </c>
      <c r="E72" s="6" t="s">
        <v>194</v>
      </c>
      <c r="F72" s="15" t="s">
        <v>194</v>
      </c>
      <c r="G72" s="14" t="s">
        <v>194</v>
      </c>
      <c r="H72" s="6" t="s">
        <v>194</v>
      </c>
      <c r="I72" s="6" t="s">
        <v>194</v>
      </c>
      <c r="J72" s="6" t="s">
        <v>194</v>
      </c>
      <c r="K72" s="15" t="s">
        <v>194</v>
      </c>
    </row>
    <row r="73" spans="1:11" x14ac:dyDescent="0.25">
      <c r="A73" s="25" t="s">
        <v>192</v>
      </c>
      <c r="B73" s="14" t="s">
        <v>194</v>
      </c>
      <c r="C73" s="6" t="s">
        <v>194</v>
      </c>
      <c r="D73" s="6" t="s">
        <v>194</v>
      </c>
      <c r="E73" s="6" t="s">
        <v>194</v>
      </c>
      <c r="F73" s="15" t="s">
        <v>194</v>
      </c>
      <c r="G73" s="14" t="s">
        <v>194</v>
      </c>
      <c r="H73" s="6" t="s">
        <v>194</v>
      </c>
      <c r="I73" s="6" t="s">
        <v>194</v>
      </c>
      <c r="J73" s="6" t="s">
        <v>194</v>
      </c>
      <c r="K73" s="15" t="s">
        <v>194</v>
      </c>
    </row>
    <row r="74" spans="1:11" x14ac:dyDescent="0.25">
      <c r="A74" s="22" t="s">
        <v>155</v>
      </c>
      <c r="B74" s="12">
        <f t="shared" ref="B74:K74" si="10">SUM(B70:B73)</f>
        <v>838781</v>
      </c>
      <c r="C74" s="5">
        <f t="shared" si="10"/>
        <v>2672180.54</v>
      </c>
      <c r="D74" s="5">
        <f t="shared" si="10"/>
        <v>0</v>
      </c>
      <c r="E74" s="5">
        <f t="shared" si="10"/>
        <v>89483.57</v>
      </c>
      <c r="F74" s="13">
        <f t="shared" si="10"/>
        <v>6010884.21</v>
      </c>
      <c r="G74" s="12">
        <f t="shared" si="10"/>
        <v>2277703.61</v>
      </c>
      <c r="H74" s="5">
        <f t="shared" si="10"/>
        <v>390381.25</v>
      </c>
      <c r="I74" s="5">
        <f t="shared" si="10"/>
        <v>2668084.86</v>
      </c>
      <c r="J74" s="5">
        <f t="shared" si="10"/>
        <v>3342799.35</v>
      </c>
      <c r="K74" s="13">
        <f t="shared" si="10"/>
        <v>6010884.21</v>
      </c>
    </row>
    <row r="75" spans="1:11" x14ac:dyDescent="0.25">
      <c r="A75" s="24"/>
      <c r="B75" s="33"/>
      <c r="C75" s="34"/>
      <c r="D75" s="34"/>
      <c r="E75" s="34"/>
      <c r="F75" s="35"/>
      <c r="G75" s="33"/>
      <c r="H75" s="34"/>
      <c r="I75" s="34"/>
      <c r="J75" s="34"/>
      <c r="K75" s="35"/>
    </row>
    <row r="76" spans="1:11" x14ac:dyDescent="0.25">
      <c r="A76" s="22" t="s">
        <v>167</v>
      </c>
      <c r="B76" s="33"/>
      <c r="C76" s="34"/>
      <c r="D76" s="34"/>
      <c r="E76" s="34"/>
      <c r="F76" s="35"/>
      <c r="G76" s="33"/>
      <c r="H76" s="34"/>
      <c r="I76" s="34"/>
      <c r="J76" s="34"/>
      <c r="K76" s="35"/>
    </row>
    <row r="77" spans="1:11" x14ac:dyDescent="0.25">
      <c r="A77" s="25" t="s">
        <v>189</v>
      </c>
      <c r="B77" s="14">
        <v>11042428.85</v>
      </c>
      <c r="C77" s="6">
        <v>1433700.5</v>
      </c>
      <c r="D77" s="6">
        <v>0</v>
      </c>
      <c r="E77" s="6">
        <v>0</v>
      </c>
      <c r="F77" s="15">
        <v>14503095.32</v>
      </c>
      <c r="G77" s="14">
        <v>4950890.03</v>
      </c>
      <c r="H77" s="6">
        <v>101492.27</v>
      </c>
      <c r="I77" s="6">
        <v>5052382.3</v>
      </c>
      <c r="J77" s="6">
        <v>9450713.0199999996</v>
      </c>
      <c r="K77" s="15">
        <v>14503095.32</v>
      </c>
    </row>
    <row r="78" spans="1:11" x14ac:dyDescent="0.25">
      <c r="A78" s="25" t="s">
        <v>190</v>
      </c>
      <c r="B78" s="14" t="s">
        <v>194</v>
      </c>
      <c r="C78" s="6" t="s">
        <v>194</v>
      </c>
      <c r="D78" s="6" t="s">
        <v>194</v>
      </c>
      <c r="E78" s="6" t="s">
        <v>194</v>
      </c>
      <c r="F78" s="15" t="s">
        <v>194</v>
      </c>
      <c r="G78" s="14" t="s">
        <v>194</v>
      </c>
      <c r="H78" s="6" t="s">
        <v>194</v>
      </c>
      <c r="I78" s="6" t="s">
        <v>194</v>
      </c>
      <c r="J78" s="6" t="s">
        <v>194</v>
      </c>
      <c r="K78" s="15" t="s">
        <v>194</v>
      </c>
    </row>
    <row r="79" spans="1:11" x14ac:dyDescent="0.25">
      <c r="A79" s="25" t="s">
        <v>191</v>
      </c>
      <c r="B79" s="14" t="s">
        <v>194</v>
      </c>
      <c r="C79" s="6" t="s">
        <v>194</v>
      </c>
      <c r="D79" s="6" t="s">
        <v>194</v>
      </c>
      <c r="E79" s="6" t="s">
        <v>194</v>
      </c>
      <c r="F79" s="15" t="s">
        <v>194</v>
      </c>
      <c r="G79" s="14" t="s">
        <v>194</v>
      </c>
      <c r="H79" s="6" t="s">
        <v>194</v>
      </c>
      <c r="I79" s="6" t="s">
        <v>194</v>
      </c>
      <c r="J79" s="6" t="s">
        <v>194</v>
      </c>
      <c r="K79" s="15" t="s">
        <v>194</v>
      </c>
    </row>
    <row r="80" spans="1:11" x14ac:dyDescent="0.25">
      <c r="A80" s="25" t="s">
        <v>192</v>
      </c>
      <c r="B80" s="14" t="s">
        <v>194</v>
      </c>
      <c r="C80" s="6" t="s">
        <v>194</v>
      </c>
      <c r="D80" s="6" t="s">
        <v>194</v>
      </c>
      <c r="E80" s="6" t="s">
        <v>194</v>
      </c>
      <c r="F80" s="15" t="s">
        <v>194</v>
      </c>
      <c r="G80" s="14" t="s">
        <v>194</v>
      </c>
      <c r="H80" s="6" t="s">
        <v>194</v>
      </c>
      <c r="I80" s="6" t="s">
        <v>194</v>
      </c>
      <c r="J80" s="6" t="s">
        <v>194</v>
      </c>
      <c r="K80" s="15" t="s">
        <v>194</v>
      </c>
    </row>
    <row r="81" spans="1:11" x14ac:dyDescent="0.25">
      <c r="A81" s="22" t="s">
        <v>155</v>
      </c>
      <c r="B81" s="12">
        <f t="shared" ref="B81:K81" si="11">SUM(B77:B80)</f>
        <v>11042428.85</v>
      </c>
      <c r="C81" s="5">
        <f t="shared" si="11"/>
        <v>1433700.5</v>
      </c>
      <c r="D81" s="5">
        <f t="shared" si="11"/>
        <v>0</v>
      </c>
      <c r="E81" s="5">
        <f t="shared" si="11"/>
        <v>0</v>
      </c>
      <c r="F81" s="13">
        <f t="shared" si="11"/>
        <v>14503095.32</v>
      </c>
      <c r="G81" s="12">
        <f t="shared" si="11"/>
        <v>4950890.03</v>
      </c>
      <c r="H81" s="5">
        <f t="shared" si="11"/>
        <v>101492.27</v>
      </c>
      <c r="I81" s="5">
        <f t="shared" si="11"/>
        <v>5052382.3</v>
      </c>
      <c r="J81" s="5">
        <f t="shared" si="11"/>
        <v>9450713.0199999996</v>
      </c>
      <c r="K81" s="13">
        <f t="shared" si="11"/>
        <v>14503095.32</v>
      </c>
    </row>
    <row r="82" spans="1:11" x14ac:dyDescent="0.25">
      <c r="A82" s="24"/>
      <c r="B82" s="33"/>
      <c r="C82" s="34"/>
      <c r="D82" s="34"/>
      <c r="E82" s="34"/>
      <c r="F82" s="35"/>
      <c r="G82" s="33"/>
      <c r="H82" s="34"/>
      <c r="I82" s="34"/>
      <c r="J82" s="34"/>
      <c r="K82" s="35"/>
    </row>
    <row r="83" spans="1:11" x14ac:dyDescent="0.25">
      <c r="A83" s="22" t="s">
        <v>168</v>
      </c>
      <c r="B83" s="33"/>
      <c r="C83" s="34"/>
      <c r="D83" s="34"/>
      <c r="E83" s="34"/>
      <c r="F83" s="35"/>
      <c r="G83" s="33"/>
      <c r="H83" s="34"/>
      <c r="I83" s="34"/>
      <c r="J83" s="34"/>
      <c r="K83" s="35"/>
    </row>
    <row r="84" spans="1:11" x14ac:dyDescent="0.25">
      <c r="A84" s="25" t="s">
        <v>189</v>
      </c>
      <c r="B84" s="14">
        <v>296001.67</v>
      </c>
      <c r="C84" s="6">
        <v>2030101.31</v>
      </c>
      <c r="D84" s="6">
        <v>41185.75</v>
      </c>
      <c r="E84" s="6">
        <v>23328088.059999999</v>
      </c>
      <c r="F84" s="15">
        <v>36205002.530000001</v>
      </c>
      <c r="G84" s="14">
        <v>7454464.2400000002</v>
      </c>
      <c r="H84" s="6">
        <v>40105656.219999999</v>
      </c>
      <c r="I84" s="6">
        <v>47560120.460000001</v>
      </c>
      <c r="J84" s="6">
        <v>-11355117.93</v>
      </c>
      <c r="K84" s="15">
        <v>36205002.530000001</v>
      </c>
    </row>
    <row r="85" spans="1:11" x14ac:dyDescent="0.25">
      <c r="A85" s="25" t="s">
        <v>190</v>
      </c>
      <c r="B85" s="14" t="s">
        <v>194</v>
      </c>
      <c r="C85" s="6" t="s">
        <v>194</v>
      </c>
      <c r="D85" s="6" t="s">
        <v>194</v>
      </c>
      <c r="E85" s="6" t="s">
        <v>194</v>
      </c>
      <c r="F85" s="15" t="s">
        <v>194</v>
      </c>
      <c r="G85" s="14" t="s">
        <v>194</v>
      </c>
      <c r="H85" s="6" t="s">
        <v>194</v>
      </c>
      <c r="I85" s="6" t="s">
        <v>194</v>
      </c>
      <c r="J85" s="6" t="s">
        <v>194</v>
      </c>
      <c r="K85" s="15" t="s">
        <v>194</v>
      </c>
    </row>
    <row r="86" spans="1:11" x14ac:dyDescent="0.25">
      <c r="A86" s="25" t="s">
        <v>191</v>
      </c>
      <c r="B86" s="14" t="s">
        <v>194</v>
      </c>
      <c r="C86" s="6" t="s">
        <v>194</v>
      </c>
      <c r="D86" s="6" t="s">
        <v>194</v>
      </c>
      <c r="E86" s="6" t="s">
        <v>194</v>
      </c>
      <c r="F86" s="15" t="s">
        <v>194</v>
      </c>
      <c r="G86" s="14" t="s">
        <v>194</v>
      </c>
      <c r="H86" s="6" t="s">
        <v>194</v>
      </c>
      <c r="I86" s="6" t="s">
        <v>194</v>
      </c>
      <c r="J86" s="6" t="s">
        <v>194</v>
      </c>
      <c r="K86" s="15" t="s">
        <v>194</v>
      </c>
    </row>
    <row r="87" spans="1:11" x14ac:dyDescent="0.25">
      <c r="A87" s="25" t="s">
        <v>192</v>
      </c>
      <c r="B87" s="14" t="s">
        <v>194</v>
      </c>
      <c r="C87" s="6" t="s">
        <v>194</v>
      </c>
      <c r="D87" s="6" t="s">
        <v>194</v>
      </c>
      <c r="E87" s="6" t="s">
        <v>194</v>
      </c>
      <c r="F87" s="15" t="s">
        <v>194</v>
      </c>
      <c r="G87" s="14" t="s">
        <v>194</v>
      </c>
      <c r="H87" s="6" t="s">
        <v>194</v>
      </c>
      <c r="I87" s="6" t="s">
        <v>194</v>
      </c>
      <c r="J87" s="6" t="s">
        <v>194</v>
      </c>
      <c r="K87" s="15" t="s">
        <v>194</v>
      </c>
    </row>
    <row r="88" spans="1:11" x14ac:dyDescent="0.25">
      <c r="A88" s="22" t="s">
        <v>155</v>
      </c>
      <c r="B88" s="12">
        <f t="shared" ref="B88:K88" si="12">SUM(B84:B87)</f>
        <v>296001.67</v>
      </c>
      <c r="C88" s="5">
        <f t="shared" si="12"/>
        <v>2030101.31</v>
      </c>
      <c r="D88" s="5">
        <f t="shared" si="12"/>
        <v>41185.75</v>
      </c>
      <c r="E88" s="5">
        <f t="shared" si="12"/>
        <v>23328088.059999999</v>
      </c>
      <c r="F88" s="13">
        <f t="shared" si="12"/>
        <v>36205002.530000001</v>
      </c>
      <c r="G88" s="12">
        <f t="shared" si="12"/>
        <v>7454464.2400000002</v>
      </c>
      <c r="H88" s="5">
        <f t="shared" si="12"/>
        <v>40105656.219999999</v>
      </c>
      <c r="I88" s="5">
        <f t="shared" si="12"/>
        <v>47560120.460000001</v>
      </c>
      <c r="J88" s="5">
        <f t="shared" si="12"/>
        <v>-11355117.93</v>
      </c>
      <c r="K88" s="13">
        <f t="shared" si="12"/>
        <v>36205002.530000001</v>
      </c>
    </row>
    <row r="89" spans="1:11" x14ac:dyDescent="0.25">
      <c r="A89" s="24"/>
      <c r="B89" s="33"/>
      <c r="C89" s="34"/>
      <c r="D89" s="34"/>
      <c r="E89" s="34"/>
      <c r="F89" s="35"/>
      <c r="G89" s="33"/>
      <c r="H89" s="34"/>
      <c r="I89" s="34"/>
      <c r="J89" s="34"/>
      <c r="K89" s="35"/>
    </row>
    <row r="90" spans="1:11" x14ac:dyDescent="0.25">
      <c r="A90" s="22" t="s">
        <v>169</v>
      </c>
      <c r="B90" s="33"/>
      <c r="C90" s="34"/>
      <c r="D90" s="34"/>
      <c r="E90" s="34"/>
      <c r="F90" s="35"/>
      <c r="G90" s="33"/>
      <c r="H90" s="34"/>
      <c r="I90" s="34"/>
      <c r="J90" s="34"/>
      <c r="K90" s="35"/>
    </row>
    <row r="91" spans="1:11" x14ac:dyDescent="0.25">
      <c r="A91" s="25" t="s">
        <v>189</v>
      </c>
      <c r="B91" s="14">
        <v>145969.45000000001</v>
      </c>
      <c r="C91" s="6">
        <v>580682.82999999996</v>
      </c>
      <c r="D91" s="6">
        <v>11345.34</v>
      </c>
      <c r="E91" s="6">
        <v>15846358.710000001</v>
      </c>
      <c r="F91" s="15">
        <v>18081556.489999998</v>
      </c>
      <c r="G91" s="14">
        <v>6435934.6500000004</v>
      </c>
      <c r="H91" s="6">
        <v>15563290.029999999</v>
      </c>
      <c r="I91" s="6">
        <v>21999224.68</v>
      </c>
      <c r="J91" s="6">
        <v>-3917668.19</v>
      </c>
      <c r="K91" s="15">
        <v>18081556.489999998</v>
      </c>
    </row>
    <row r="92" spans="1:11" x14ac:dyDescent="0.25">
      <c r="A92" s="25" t="s">
        <v>190</v>
      </c>
      <c r="B92" s="14" t="s">
        <v>194</v>
      </c>
      <c r="C92" s="6" t="s">
        <v>194</v>
      </c>
      <c r="D92" s="6" t="s">
        <v>194</v>
      </c>
      <c r="E92" s="6" t="s">
        <v>194</v>
      </c>
      <c r="F92" s="15" t="s">
        <v>194</v>
      </c>
      <c r="G92" s="14" t="s">
        <v>194</v>
      </c>
      <c r="H92" s="6" t="s">
        <v>194</v>
      </c>
      <c r="I92" s="6" t="s">
        <v>194</v>
      </c>
      <c r="J92" s="6" t="s">
        <v>194</v>
      </c>
      <c r="K92" s="15" t="s">
        <v>194</v>
      </c>
    </row>
    <row r="93" spans="1:11" x14ac:dyDescent="0.25">
      <c r="A93" s="25" t="s">
        <v>191</v>
      </c>
      <c r="B93" s="14" t="s">
        <v>194</v>
      </c>
      <c r="C93" s="6" t="s">
        <v>194</v>
      </c>
      <c r="D93" s="6" t="s">
        <v>194</v>
      </c>
      <c r="E93" s="6" t="s">
        <v>194</v>
      </c>
      <c r="F93" s="15" t="s">
        <v>194</v>
      </c>
      <c r="G93" s="14" t="s">
        <v>194</v>
      </c>
      <c r="H93" s="6" t="s">
        <v>194</v>
      </c>
      <c r="I93" s="6" t="s">
        <v>194</v>
      </c>
      <c r="J93" s="6" t="s">
        <v>194</v>
      </c>
      <c r="K93" s="15" t="s">
        <v>194</v>
      </c>
    </row>
    <row r="94" spans="1:11" x14ac:dyDescent="0.25">
      <c r="A94" s="25" t="s">
        <v>192</v>
      </c>
      <c r="B94" s="14" t="s">
        <v>194</v>
      </c>
      <c r="C94" s="6" t="s">
        <v>194</v>
      </c>
      <c r="D94" s="6" t="s">
        <v>194</v>
      </c>
      <c r="E94" s="6" t="s">
        <v>194</v>
      </c>
      <c r="F94" s="15" t="s">
        <v>194</v>
      </c>
      <c r="G94" s="14" t="s">
        <v>194</v>
      </c>
      <c r="H94" s="6" t="s">
        <v>194</v>
      </c>
      <c r="I94" s="6" t="s">
        <v>194</v>
      </c>
      <c r="J94" s="6" t="s">
        <v>194</v>
      </c>
      <c r="K94" s="15" t="s">
        <v>194</v>
      </c>
    </row>
    <row r="95" spans="1:11" x14ac:dyDescent="0.25">
      <c r="A95" s="22" t="s">
        <v>155</v>
      </c>
      <c r="B95" s="12">
        <f t="shared" ref="B95:K95" si="13">SUM(B91:B94)</f>
        <v>145969.45000000001</v>
      </c>
      <c r="C95" s="5">
        <f t="shared" si="13"/>
        <v>580682.82999999996</v>
      </c>
      <c r="D95" s="5">
        <f t="shared" si="13"/>
        <v>11345.34</v>
      </c>
      <c r="E95" s="5">
        <f t="shared" si="13"/>
        <v>15846358.710000001</v>
      </c>
      <c r="F95" s="13">
        <f t="shared" si="13"/>
        <v>18081556.489999998</v>
      </c>
      <c r="G95" s="12">
        <f t="shared" si="13"/>
        <v>6435934.6500000004</v>
      </c>
      <c r="H95" s="5">
        <f t="shared" si="13"/>
        <v>15563290.029999999</v>
      </c>
      <c r="I95" s="5">
        <f t="shared" si="13"/>
        <v>21999224.68</v>
      </c>
      <c r="J95" s="5">
        <f t="shared" si="13"/>
        <v>-3917668.19</v>
      </c>
      <c r="K95" s="13">
        <f t="shared" si="13"/>
        <v>18081556.489999998</v>
      </c>
    </row>
    <row r="96" spans="1:11" x14ac:dyDescent="0.25">
      <c r="A96" s="24"/>
      <c r="B96" s="33"/>
      <c r="C96" s="34"/>
      <c r="D96" s="34"/>
      <c r="E96" s="34"/>
      <c r="F96" s="35"/>
      <c r="G96" s="33"/>
      <c r="H96" s="34"/>
      <c r="I96" s="34"/>
      <c r="J96" s="34"/>
      <c r="K96" s="35"/>
    </row>
    <row r="97" spans="1:11" x14ac:dyDescent="0.25">
      <c r="A97" s="22" t="s">
        <v>170</v>
      </c>
      <c r="B97" s="33"/>
      <c r="C97" s="34"/>
      <c r="D97" s="34"/>
      <c r="E97" s="34"/>
      <c r="F97" s="35"/>
      <c r="G97" s="33"/>
      <c r="H97" s="34"/>
      <c r="I97" s="34"/>
      <c r="J97" s="34"/>
      <c r="K97" s="35"/>
    </row>
    <row r="98" spans="1:11" x14ac:dyDescent="0.25">
      <c r="A98" s="25" t="s">
        <v>189</v>
      </c>
      <c r="B98" s="14">
        <v>-284342</v>
      </c>
      <c r="C98" s="6">
        <v>882967</v>
      </c>
      <c r="D98" s="6">
        <v>100442</v>
      </c>
      <c r="E98" s="6">
        <v>74789</v>
      </c>
      <c r="F98" s="15">
        <v>3336080</v>
      </c>
      <c r="G98" s="14">
        <v>1014107</v>
      </c>
      <c r="H98" s="6">
        <v>40160</v>
      </c>
      <c r="I98" s="6">
        <v>1054267</v>
      </c>
      <c r="J98" s="6">
        <v>2281811</v>
      </c>
      <c r="K98" s="15">
        <v>3336078</v>
      </c>
    </row>
    <row r="99" spans="1:11" x14ac:dyDescent="0.25">
      <c r="A99" s="25" t="s">
        <v>190</v>
      </c>
      <c r="B99" s="14" t="s">
        <v>194</v>
      </c>
      <c r="C99" s="6" t="s">
        <v>194</v>
      </c>
      <c r="D99" s="6" t="s">
        <v>194</v>
      </c>
      <c r="E99" s="6" t="s">
        <v>194</v>
      </c>
      <c r="F99" s="15" t="s">
        <v>194</v>
      </c>
      <c r="G99" s="14" t="s">
        <v>194</v>
      </c>
      <c r="H99" s="6" t="s">
        <v>194</v>
      </c>
      <c r="I99" s="6" t="s">
        <v>194</v>
      </c>
      <c r="J99" s="6" t="s">
        <v>194</v>
      </c>
      <c r="K99" s="15" t="s">
        <v>194</v>
      </c>
    </row>
    <row r="100" spans="1:11" x14ac:dyDescent="0.25">
      <c r="A100" s="25" t="s">
        <v>191</v>
      </c>
      <c r="B100" s="14" t="s">
        <v>194</v>
      </c>
      <c r="C100" s="6" t="s">
        <v>194</v>
      </c>
      <c r="D100" s="6" t="s">
        <v>194</v>
      </c>
      <c r="E100" s="6" t="s">
        <v>194</v>
      </c>
      <c r="F100" s="15" t="s">
        <v>194</v>
      </c>
      <c r="G100" s="14" t="s">
        <v>194</v>
      </c>
      <c r="H100" s="6" t="s">
        <v>194</v>
      </c>
      <c r="I100" s="6" t="s">
        <v>194</v>
      </c>
      <c r="J100" s="6" t="s">
        <v>194</v>
      </c>
      <c r="K100" s="15" t="s">
        <v>194</v>
      </c>
    </row>
    <row r="101" spans="1:11" x14ac:dyDescent="0.25">
      <c r="A101" s="25" t="s">
        <v>192</v>
      </c>
      <c r="B101" s="14" t="s">
        <v>194</v>
      </c>
      <c r="C101" s="6" t="s">
        <v>194</v>
      </c>
      <c r="D101" s="6" t="s">
        <v>194</v>
      </c>
      <c r="E101" s="6" t="s">
        <v>194</v>
      </c>
      <c r="F101" s="15" t="s">
        <v>194</v>
      </c>
      <c r="G101" s="14" t="s">
        <v>194</v>
      </c>
      <c r="H101" s="6" t="s">
        <v>194</v>
      </c>
      <c r="I101" s="6" t="s">
        <v>194</v>
      </c>
      <c r="J101" s="6" t="s">
        <v>194</v>
      </c>
      <c r="K101" s="15" t="s">
        <v>194</v>
      </c>
    </row>
    <row r="102" spans="1:11" x14ac:dyDescent="0.25">
      <c r="A102" s="22" t="s">
        <v>155</v>
      </c>
      <c r="B102" s="12">
        <f t="shared" ref="B102:K102" si="14">SUM(B98:B101)</f>
        <v>-284342</v>
      </c>
      <c r="C102" s="5">
        <f t="shared" si="14"/>
        <v>882967</v>
      </c>
      <c r="D102" s="5">
        <f t="shared" si="14"/>
        <v>100442</v>
      </c>
      <c r="E102" s="5">
        <f t="shared" si="14"/>
        <v>74789</v>
      </c>
      <c r="F102" s="13">
        <f t="shared" si="14"/>
        <v>3336080</v>
      </c>
      <c r="G102" s="12">
        <f t="shared" si="14"/>
        <v>1014107</v>
      </c>
      <c r="H102" s="5">
        <f t="shared" si="14"/>
        <v>40160</v>
      </c>
      <c r="I102" s="5">
        <f t="shared" si="14"/>
        <v>1054267</v>
      </c>
      <c r="J102" s="5">
        <f t="shared" si="14"/>
        <v>2281811</v>
      </c>
      <c r="K102" s="13">
        <f t="shared" si="14"/>
        <v>3336078</v>
      </c>
    </row>
    <row r="103" spans="1:11" x14ac:dyDescent="0.25">
      <c r="A103" s="24"/>
      <c r="B103" s="33"/>
      <c r="C103" s="34"/>
      <c r="D103" s="34"/>
      <c r="E103" s="34"/>
      <c r="F103" s="35"/>
      <c r="G103" s="33"/>
      <c r="H103" s="34"/>
      <c r="I103" s="34"/>
      <c r="J103" s="34"/>
      <c r="K103" s="35"/>
    </row>
    <row r="104" spans="1:11" x14ac:dyDescent="0.25">
      <c r="A104" s="22" t="s">
        <v>171</v>
      </c>
      <c r="B104" s="33"/>
      <c r="C104" s="34"/>
      <c r="D104" s="34"/>
      <c r="E104" s="34"/>
      <c r="F104" s="35"/>
      <c r="G104" s="33"/>
      <c r="H104" s="34"/>
      <c r="I104" s="34"/>
      <c r="J104" s="34"/>
      <c r="K104" s="35"/>
    </row>
    <row r="105" spans="1:11" x14ac:dyDescent="0.25">
      <c r="A105" s="25" t="s">
        <v>189</v>
      </c>
      <c r="B105" s="14">
        <v>14181911</v>
      </c>
      <c r="C105" s="6">
        <v>1064023</v>
      </c>
      <c r="D105" s="6">
        <v>25298825</v>
      </c>
      <c r="E105" s="6">
        <v>0</v>
      </c>
      <c r="F105" s="15">
        <v>45972574</v>
      </c>
      <c r="G105" s="14">
        <v>2763008</v>
      </c>
      <c r="H105" s="6">
        <v>28300161</v>
      </c>
      <c r="I105" s="6">
        <v>31063169</v>
      </c>
      <c r="J105" s="6">
        <v>14909405</v>
      </c>
      <c r="K105" s="15">
        <v>45972574</v>
      </c>
    </row>
    <row r="106" spans="1:11" x14ac:dyDescent="0.25">
      <c r="A106" s="25" t="s">
        <v>190</v>
      </c>
      <c r="B106" s="14" t="s">
        <v>194</v>
      </c>
      <c r="C106" s="6" t="s">
        <v>194</v>
      </c>
      <c r="D106" s="6" t="s">
        <v>194</v>
      </c>
      <c r="E106" s="6" t="s">
        <v>194</v>
      </c>
      <c r="F106" s="15" t="s">
        <v>194</v>
      </c>
      <c r="G106" s="14" t="s">
        <v>194</v>
      </c>
      <c r="H106" s="6" t="s">
        <v>194</v>
      </c>
      <c r="I106" s="6" t="s">
        <v>194</v>
      </c>
      <c r="J106" s="6" t="s">
        <v>194</v>
      </c>
      <c r="K106" s="15" t="s">
        <v>194</v>
      </c>
    </row>
    <row r="107" spans="1:11" x14ac:dyDescent="0.25">
      <c r="A107" s="25" t="s">
        <v>191</v>
      </c>
      <c r="B107" s="14" t="s">
        <v>194</v>
      </c>
      <c r="C107" s="6" t="s">
        <v>194</v>
      </c>
      <c r="D107" s="6" t="s">
        <v>194</v>
      </c>
      <c r="E107" s="6" t="s">
        <v>194</v>
      </c>
      <c r="F107" s="15" t="s">
        <v>194</v>
      </c>
      <c r="G107" s="14" t="s">
        <v>194</v>
      </c>
      <c r="H107" s="6" t="s">
        <v>194</v>
      </c>
      <c r="I107" s="6" t="s">
        <v>194</v>
      </c>
      <c r="J107" s="6" t="s">
        <v>194</v>
      </c>
      <c r="K107" s="15" t="s">
        <v>194</v>
      </c>
    </row>
    <row r="108" spans="1:11" x14ac:dyDescent="0.25">
      <c r="A108" s="25" t="s">
        <v>192</v>
      </c>
      <c r="B108" s="14" t="s">
        <v>194</v>
      </c>
      <c r="C108" s="6" t="s">
        <v>194</v>
      </c>
      <c r="D108" s="6" t="s">
        <v>194</v>
      </c>
      <c r="E108" s="6" t="s">
        <v>194</v>
      </c>
      <c r="F108" s="15" t="s">
        <v>194</v>
      </c>
      <c r="G108" s="14" t="s">
        <v>194</v>
      </c>
      <c r="H108" s="6" t="s">
        <v>194</v>
      </c>
      <c r="I108" s="6" t="s">
        <v>194</v>
      </c>
      <c r="J108" s="6" t="s">
        <v>194</v>
      </c>
      <c r="K108" s="15" t="s">
        <v>194</v>
      </c>
    </row>
    <row r="109" spans="1:11" x14ac:dyDescent="0.25">
      <c r="A109" s="22" t="s">
        <v>155</v>
      </c>
      <c r="B109" s="12">
        <f t="shared" ref="B109:K109" si="15">SUM(B105:B108)</f>
        <v>14181911</v>
      </c>
      <c r="C109" s="5">
        <f t="shared" si="15"/>
        <v>1064023</v>
      </c>
      <c r="D109" s="5">
        <f t="shared" si="15"/>
        <v>25298825</v>
      </c>
      <c r="E109" s="5">
        <f t="shared" si="15"/>
        <v>0</v>
      </c>
      <c r="F109" s="13">
        <f t="shared" si="15"/>
        <v>45972574</v>
      </c>
      <c r="G109" s="12">
        <f t="shared" si="15"/>
        <v>2763008</v>
      </c>
      <c r="H109" s="5">
        <f t="shared" si="15"/>
        <v>28300161</v>
      </c>
      <c r="I109" s="5">
        <f t="shared" si="15"/>
        <v>31063169</v>
      </c>
      <c r="J109" s="5">
        <f t="shared" si="15"/>
        <v>14909405</v>
      </c>
      <c r="K109" s="13">
        <f t="shared" si="15"/>
        <v>45972574</v>
      </c>
    </row>
    <row r="110" spans="1:11" x14ac:dyDescent="0.25">
      <c r="A110" s="24"/>
      <c r="B110" s="33"/>
      <c r="C110" s="34"/>
      <c r="D110" s="34"/>
      <c r="E110" s="34"/>
      <c r="F110" s="35"/>
      <c r="G110" s="33"/>
      <c r="H110" s="34"/>
      <c r="I110" s="34"/>
      <c r="J110" s="34"/>
      <c r="K110" s="35"/>
    </row>
    <row r="111" spans="1:11" x14ac:dyDescent="0.25">
      <c r="A111" s="22" t="s">
        <v>183</v>
      </c>
      <c r="B111" s="33"/>
      <c r="C111" s="34"/>
      <c r="D111" s="34"/>
      <c r="E111" s="34"/>
      <c r="F111" s="35"/>
      <c r="G111" s="33"/>
      <c r="H111" s="34"/>
      <c r="I111" s="34"/>
      <c r="J111" s="34"/>
      <c r="K111" s="35"/>
    </row>
    <row r="112" spans="1:11" x14ac:dyDescent="0.25">
      <c r="A112" s="25" t="s">
        <v>189</v>
      </c>
      <c r="B112" s="14">
        <v>289363</v>
      </c>
      <c r="C112" s="6">
        <v>2283401</v>
      </c>
      <c r="D112" s="6">
        <v>30737963</v>
      </c>
      <c r="E112" s="6">
        <v>0</v>
      </c>
      <c r="F112" s="15">
        <v>38690557</v>
      </c>
      <c r="G112" s="14">
        <v>1430247</v>
      </c>
      <c r="H112" s="6">
        <v>32411194</v>
      </c>
      <c r="I112" s="6">
        <v>33841441</v>
      </c>
      <c r="J112" s="6">
        <v>4849116</v>
      </c>
      <c r="K112" s="15">
        <v>38690557</v>
      </c>
    </row>
    <row r="113" spans="1:11" x14ac:dyDescent="0.25">
      <c r="A113" s="25" t="s">
        <v>190</v>
      </c>
      <c r="B113" s="14" t="s">
        <v>194</v>
      </c>
      <c r="C113" s="6" t="s">
        <v>194</v>
      </c>
      <c r="D113" s="6" t="s">
        <v>194</v>
      </c>
      <c r="E113" s="6" t="s">
        <v>194</v>
      </c>
      <c r="F113" s="15" t="s">
        <v>194</v>
      </c>
      <c r="G113" s="14" t="s">
        <v>194</v>
      </c>
      <c r="H113" s="6" t="s">
        <v>194</v>
      </c>
      <c r="I113" s="6" t="s">
        <v>194</v>
      </c>
      <c r="J113" s="6" t="s">
        <v>194</v>
      </c>
      <c r="K113" s="15" t="s">
        <v>194</v>
      </c>
    </row>
    <row r="114" spans="1:11" x14ac:dyDescent="0.25">
      <c r="A114" s="25" t="s">
        <v>191</v>
      </c>
      <c r="B114" s="14" t="s">
        <v>194</v>
      </c>
      <c r="C114" s="6" t="s">
        <v>194</v>
      </c>
      <c r="D114" s="6" t="s">
        <v>194</v>
      </c>
      <c r="E114" s="6" t="s">
        <v>194</v>
      </c>
      <c r="F114" s="15" t="s">
        <v>194</v>
      </c>
      <c r="G114" s="14" t="s">
        <v>194</v>
      </c>
      <c r="H114" s="6" t="s">
        <v>194</v>
      </c>
      <c r="I114" s="6" t="s">
        <v>194</v>
      </c>
      <c r="J114" s="6" t="s">
        <v>194</v>
      </c>
      <c r="K114" s="15" t="s">
        <v>194</v>
      </c>
    </row>
    <row r="115" spans="1:11" x14ac:dyDescent="0.25">
      <c r="A115" s="25" t="s">
        <v>192</v>
      </c>
      <c r="B115" s="14" t="s">
        <v>194</v>
      </c>
      <c r="C115" s="6" t="s">
        <v>194</v>
      </c>
      <c r="D115" s="6" t="s">
        <v>194</v>
      </c>
      <c r="E115" s="6" t="s">
        <v>194</v>
      </c>
      <c r="F115" s="15" t="s">
        <v>194</v>
      </c>
      <c r="G115" s="14" t="s">
        <v>194</v>
      </c>
      <c r="H115" s="6" t="s">
        <v>194</v>
      </c>
      <c r="I115" s="6" t="s">
        <v>194</v>
      </c>
      <c r="J115" s="6" t="s">
        <v>194</v>
      </c>
      <c r="K115" s="15" t="s">
        <v>194</v>
      </c>
    </row>
    <row r="116" spans="1:11" x14ac:dyDescent="0.25">
      <c r="A116" s="22" t="s">
        <v>155</v>
      </c>
      <c r="B116" s="12">
        <f t="shared" ref="B116:K116" si="16">SUM(B112:B115)</f>
        <v>289363</v>
      </c>
      <c r="C116" s="5">
        <f t="shared" si="16"/>
        <v>2283401</v>
      </c>
      <c r="D116" s="5">
        <f t="shared" si="16"/>
        <v>30737963</v>
      </c>
      <c r="E116" s="5">
        <f t="shared" si="16"/>
        <v>0</v>
      </c>
      <c r="F116" s="13">
        <f t="shared" si="16"/>
        <v>38690557</v>
      </c>
      <c r="G116" s="12">
        <f t="shared" si="16"/>
        <v>1430247</v>
      </c>
      <c r="H116" s="5">
        <f t="shared" si="16"/>
        <v>32411194</v>
      </c>
      <c r="I116" s="5">
        <f t="shared" si="16"/>
        <v>33841441</v>
      </c>
      <c r="J116" s="5">
        <f t="shared" si="16"/>
        <v>4849116</v>
      </c>
      <c r="K116" s="13">
        <f t="shared" si="16"/>
        <v>38690557</v>
      </c>
    </row>
    <row r="117" spans="1:11" x14ac:dyDescent="0.25">
      <c r="A117" s="24"/>
      <c r="B117" s="33"/>
      <c r="C117" s="34"/>
      <c r="D117" s="34"/>
      <c r="E117" s="34"/>
      <c r="F117" s="35"/>
      <c r="G117" s="33"/>
      <c r="H117" s="34"/>
      <c r="I117" s="34"/>
      <c r="J117" s="34"/>
      <c r="K117" s="35"/>
    </row>
    <row r="118" spans="1:11" x14ac:dyDescent="0.25">
      <c r="A118" s="22" t="s">
        <v>172</v>
      </c>
      <c r="B118" s="33"/>
      <c r="C118" s="34"/>
      <c r="D118" s="34"/>
      <c r="E118" s="34"/>
      <c r="F118" s="35"/>
      <c r="G118" s="33"/>
      <c r="H118" s="34"/>
      <c r="I118" s="34"/>
      <c r="J118" s="34"/>
      <c r="K118" s="35"/>
    </row>
    <row r="119" spans="1:11" x14ac:dyDescent="0.25">
      <c r="A119" s="25" t="s">
        <v>189</v>
      </c>
      <c r="B119" s="14">
        <v>7421150</v>
      </c>
      <c r="C119" s="6">
        <v>2357722</v>
      </c>
      <c r="D119" s="6">
        <v>18358909</v>
      </c>
      <c r="E119" s="6">
        <v>1354626</v>
      </c>
      <c r="F119" s="15">
        <v>39542543</v>
      </c>
      <c r="G119" s="14">
        <v>2375123</v>
      </c>
      <c r="H119" s="6">
        <v>20308719</v>
      </c>
      <c r="I119" s="6">
        <v>22683842</v>
      </c>
      <c r="J119" s="6">
        <v>16858701</v>
      </c>
      <c r="K119" s="15">
        <v>39542543</v>
      </c>
    </row>
    <row r="120" spans="1:11" x14ac:dyDescent="0.25">
      <c r="A120" s="25" t="s">
        <v>190</v>
      </c>
      <c r="B120" s="14" t="s">
        <v>194</v>
      </c>
      <c r="C120" s="6" t="s">
        <v>194</v>
      </c>
      <c r="D120" s="6" t="s">
        <v>194</v>
      </c>
      <c r="E120" s="6" t="s">
        <v>194</v>
      </c>
      <c r="F120" s="15" t="s">
        <v>194</v>
      </c>
      <c r="G120" s="14" t="s">
        <v>194</v>
      </c>
      <c r="H120" s="6" t="s">
        <v>194</v>
      </c>
      <c r="I120" s="6" t="s">
        <v>194</v>
      </c>
      <c r="J120" s="6" t="s">
        <v>194</v>
      </c>
      <c r="K120" s="15" t="s">
        <v>194</v>
      </c>
    </row>
    <row r="121" spans="1:11" x14ac:dyDescent="0.25">
      <c r="A121" s="25" t="s">
        <v>191</v>
      </c>
      <c r="B121" s="14" t="s">
        <v>194</v>
      </c>
      <c r="C121" s="6" t="s">
        <v>194</v>
      </c>
      <c r="D121" s="6" t="s">
        <v>194</v>
      </c>
      <c r="E121" s="6" t="s">
        <v>194</v>
      </c>
      <c r="F121" s="15" t="s">
        <v>194</v>
      </c>
      <c r="G121" s="14" t="s">
        <v>194</v>
      </c>
      <c r="H121" s="6" t="s">
        <v>194</v>
      </c>
      <c r="I121" s="6" t="s">
        <v>194</v>
      </c>
      <c r="J121" s="6" t="s">
        <v>194</v>
      </c>
      <c r="K121" s="15" t="s">
        <v>194</v>
      </c>
    </row>
    <row r="122" spans="1:11" x14ac:dyDescent="0.25">
      <c r="A122" s="25" t="s">
        <v>192</v>
      </c>
      <c r="B122" s="14" t="s">
        <v>194</v>
      </c>
      <c r="C122" s="6" t="s">
        <v>194</v>
      </c>
      <c r="D122" s="6" t="s">
        <v>194</v>
      </c>
      <c r="E122" s="6" t="s">
        <v>194</v>
      </c>
      <c r="F122" s="15" t="s">
        <v>194</v>
      </c>
      <c r="G122" s="14" t="s">
        <v>194</v>
      </c>
      <c r="H122" s="6" t="s">
        <v>194</v>
      </c>
      <c r="I122" s="6" t="s">
        <v>194</v>
      </c>
      <c r="J122" s="6" t="s">
        <v>194</v>
      </c>
      <c r="K122" s="15" t="s">
        <v>194</v>
      </c>
    </row>
    <row r="123" spans="1:11" x14ac:dyDescent="0.25">
      <c r="A123" s="22" t="s">
        <v>155</v>
      </c>
      <c r="B123" s="12">
        <f t="shared" ref="B123:K123" si="17">SUM(B119:B122)</f>
        <v>7421150</v>
      </c>
      <c r="C123" s="5">
        <f t="shared" si="17"/>
        <v>2357722</v>
      </c>
      <c r="D123" s="5">
        <f t="shared" si="17"/>
        <v>18358909</v>
      </c>
      <c r="E123" s="5">
        <f t="shared" si="17"/>
        <v>1354626</v>
      </c>
      <c r="F123" s="13">
        <f t="shared" si="17"/>
        <v>39542543</v>
      </c>
      <c r="G123" s="12">
        <f t="shared" si="17"/>
        <v>2375123</v>
      </c>
      <c r="H123" s="5">
        <f t="shared" si="17"/>
        <v>20308719</v>
      </c>
      <c r="I123" s="5">
        <f t="shared" si="17"/>
        <v>22683842</v>
      </c>
      <c r="J123" s="5">
        <f t="shared" si="17"/>
        <v>16858701</v>
      </c>
      <c r="K123" s="13">
        <f t="shared" si="17"/>
        <v>39542543</v>
      </c>
    </row>
    <row r="124" spans="1:11" x14ac:dyDescent="0.25">
      <c r="A124" s="24"/>
      <c r="B124" s="33"/>
      <c r="C124" s="34"/>
      <c r="D124" s="34"/>
      <c r="E124" s="34"/>
      <c r="F124" s="35"/>
      <c r="G124" s="33"/>
      <c r="H124" s="34"/>
      <c r="I124" s="34"/>
      <c r="J124" s="34"/>
      <c r="K124" s="35"/>
    </row>
    <row r="125" spans="1:11" x14ac:dyDescent="0.25">
      <c r="A125" s="22" t="s">
        <v>173</v>
      </c>
      <c r="B125" s="33"/>
      <c r="C125" s="34"/>
      <c r="D125" s="34"/>
      <c r="E125" s="34"/>
      <c r="F125" s="35"/>
      <c r="G125" s="33"/>
      <c r="H125" s="34"/>
      <c r="I125" s="34"/>
      <c r="J125" s="34"/>
      <c r="K125" s="35"/>
    </row>
    <row r="126" spans="1:11" x14ac:dyDescent="0.25">
      <c r="A126" s="25" t="s">
        <v>189</v>
      </c>
      <c r="B126" s="14" t="s">
        <v>193</v>
      </c>
      <c r="C126" s="6" t="s">
        <v>193</v>
      </c>
      <c r="D126" s="6" t="s">
        <v>193</v>
      </c>
      <c r="E126" s="6" t="s">
        <v>193</v>
      </c>
      <c r="F126" s="15" t="s">
        <v>193</v>
      </c>
      <c r="G126" s="14" t="s">
        <v>193</v>
      </c>
      <c r="H126" s="6" t="s">
        <v>193</v>
      </c>
      <c r="I126" s="6" t="s">
        <v>193</v>
      </c>
      <c r="J126" s="6" t="s">
        <v>193</v>
      </c>
      <c r="K126" s="15" t="s">
        <v>193</v>
      </c>
    </row>
    <row r="127" spans="1:11" x14ac:dyDescent="0.25">
      <c r="A127" s="25" t="s">
        <v>190</v>
      </c>
      <c r="B127" s="14" t="s">
        <v>194</v>
      </c>
      <c r="C127" s="6" t="s">
        <v>194</v>
      </c>
      <c r="D127" s="6" t="s">
        <v>194</v>
      </c>
      <c r="E127" s="6" t="s">
        <v>194</v>
      </c>
      <c r="F127" s="15" t="s">
        <v>194</v>
      </c>
      <c r="G127" s="14" t="s">
        <v>194</v>
      </c>
      <c r="H127" s="6" t="s">
        <v>194</v>
      </c>
      <c r="I127" s="6" t="s">
        <v>194</v>
      </c>
      <c r="J127" s="6" t="s">
        <v>194</v>
      </c>
      <c r="K127" s="15" t="s">
        <v>194</v>
      </c>
    </row>
    <row r="128" spans="1:11" x14ac:dyDescent="0.25">
      <c r="A128" s="25" t="s">
        <v>191</v>
      </c>
      <c r="B128" s="14" t="s">
        <v>194</v>
      </c>
      <c r="C128" s="6" t="s">
        <v>194</v>
      </c>
      <c r="D128" s="6" t="s">
        <v>194</v>
      </c>
      <c r="E128" s="6" t="s">
        <v>194</v>
      </c>
      <c r="F128" s="15" t="s">
        <v>194</v>
      </c>
      <c r="G128" s="14" t="s">
        <v>194</v>
      </c>
      <c r="H128" s="6" t="s">
        <v>194</v>
      </c>
      <c r="I128" s="6" t="s">
        <v>194</v>
      </c>
      <c r="J128" s="6" t="s">
        <v>194</v>
      </c>
      <c r="K128" s="15" t="s">
        <v>194</v>
      </c>
    </row>
    <row r="129" spans="1:11" x14ac:dyDescent="0.25">
      <c r="A129" s="25" t="s">
        <v>192</v>
      </c>
      <c r="B129" s="14" t="s">
        <v>194</v>
      </c>
      <c r="C129" s="6" t="s">
        <v>194</v>
      </c>
      <c r="D129" s="6" t="s">
        <v>194</v>
      </c>
      <c r="E129" s="6" t="s">
        <v>194</v>
      </c>
      <c r="F129" s="15" t="s">
        <v>194</v>
      </c>
      <c r="G129" s="14" t="s">
        <v>194</v>
      </c>
      <c r="H129" s="6" t="s">
        <v>194</v>
      </c>
      <c r="I129" s="6" t="s">
        <v>194</v>
      </c>
      <c r="J129" s="6" t="s">
        <v>194</v>
      </c>
      <c r="K129" s="15" t="s">
        <v>194</v>
      </c>
    </row>
    <row r="130" spans="1:11" x14ac:dyDescent="0.25">
      <c r="A130" s="22" t="s">
        <v>155</v>
      </c>
      <c r="B130" s="12">
        <f t="shared" ref="B130:K130" si="18">SUM(B126:B129)</f>
        <v>0</v>
      </c>
      <c r="C130" s="5">
        <f t="shared" si="18"/>
        <v>0</v>
      </c>
      <c r="D130" s="5">
        <f t="shared" si="18"/>
        <v>0</v>
      </c>
      <c r="E130" s="5">
        <f t="shared" si="18"/>
        <v>0</v>
      </c>
      <c r="F130" s="13">
        <f t="shared" si="18"/>
        <v>0</v>
      </c>
      <c r="G130" s="12">
        <f t="shared" si="18"/>
        <v>0</v>
      </c>
      <c r="H130" s="5">
        <f t="shared" si="18"/>
        <v>0</v>
      </c>
      <c r="I130" s="5">
        <f t="shared" si="18"/>
        <v>0</v>
      </c>
      <c r="J130" s="5">
        <f t="shared" si="18"/>
        <v>0</v>
      </c>
      <c r="K130" s="13">
        <f t="shared" si="18"/>
        <v>0</v>
      </c>
    </row>
    <row r="131" spans="1:11" x14ac:dyDescent="0.25">
      <c r="A131" s="24"/>
      <c r="B131" s="33"/>
      <c r="C131" s="34"/>
      <c r="D131" s="34"/>
      <c r="E131" s="34"/>
      <c r="F131" s="35"/>
      <c r="G131" s="33"/>
      <c r="H131" s="34"/>
      <c r="I131" s="34"/>
      <c r="J131" s="34"/>
      <c r="K131" s="35"/>
    </row>
    <row r="132" spans="1:11" x14ac:dyDescent="0.25">
      <c r="A132" s="22" t="s">
        <v>174</v>
      </c>
      <c r="B132" s="33"/>
      <c r="C132" s="34"/>
      <c r="D132" s="34"/>
      <c r="E132" s="34"/>
      <c r="F132" s="35"/>
      <c r="G132" s="33"/>
      <c r="H132" s="34"/>
      <c r="I132" s="34"/>
      <c r="J132" s="34"/>
      <c r="K132" s="35"/>
    </row>
    <row r="133" spans="1:11" x14ac:dyDescent="0.25">
      <c r="A133" s="25" t="s">
        <v>189</v>
      </c>
      <c r="B133" s="14">
        <v>0</v>
      </c>
      <c r="C133" s="6">
        <v>0</v>
      </c>
      <c r="D133" s="6">
        <v>0</v>
      </c>
      <c r="E133" s="6">
        <v>0</v>
      </c>
      <c r="F133" s="15">
        <v>0</v>
      </c>
      <c r="G133" s="14">
        <v>0</v>
      </c>
      <c r="H133" s="6">
        <v>0</v>
      </c>
      <c r="I133" s="6">
        <v>0</v>
      </c>
      <c r="J133" s="6">
        <v>0</v>
      </c>
      <c r="K133" s="15">
        <v>0</v>
      </c>
    </row>
    <row r="134" spans="1:11" x14ac:dyDescent="0.25">
      <c r="A134" s="25" t="s">
        <v>190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15" t="s">
        <v>194</v>
      </c>
      <c r="G134" s="14" t="s">
        <v>194</v>
      </c>
      <c r="H134" s="6" t="s">
        <v>194</v>
      </c>
      <c r="I134" s="6" t="s">
        <v>194</v>
      </c>
      <c r="J134" s="6" t="s">
        <v>194</v>
      </c>
      <c r="K134" s="15" t="s">
        <v>194</v>
      </c>
    </row>
    <row r="135" spans="1:11" x14ac:dyDescent="0.25">
      <c r="A135" s="25" t="s">
        <v>191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15" t="s">
        <v>194</v>
      </c>
      <c r="G135" s="14" t="s">
        <v>194</v>
      </c>
      <c r="H135" s="6" t="s">
        <v>194</v>
      </c>
      <c r="I135" s="6" t="s">
        <v>194</v>
      </c>
      <c r="J135" s="6" t="s">
        <v>194</v>
      </c>
      <c r="K135" s="15" t="s">
        <v>194</v>
      </c>
    </row>
    <row r="136" spans="1:11" x14ac:dyDescent="0.25">
      <c r="A136" s="25" t="s">
        <v>192</v>
      </c>
      <c r="B136" s="14" t="s">
        <v>194</v>
      </c>
      <c r="C136" s="6" t="s">
        <v>194</v>
      </c>
      <c r="D136" s="6" t="s">
        <v>194</v>
      </c>
      <c r="E136" s="6" t="s">
        <v>194</v>
      </c>
      <c r="F136" s="15" t="s">
        <v>194</v>
      </c>
      <c r="G136" s="14" t="s">
        <v>194</v>
      </c>
      <c r="H136" s="6" t="s">
        <v>194</v>
      </c>
      <c r="I136" s="6" t="s">
        <v>194</v>
      </c>
      <c r="J136" s="6" t="s">
        <v>194</v>
      </c>
      <c r="K136" s="15" t="s">
        <v>194</v>
      </c>
    </row>
    <row r="137" spans="1:11" x14ac:dyDescent="0.25">
      <c r="A137" s="22" t="s">
        <v>155</v>
      </c>
      <c r="B137" s="12">
        <f t="shared" ref="B137:K137" si="19">SUM(B133:B136)</f>
        <v>0</v>
      </c>
      <c r="C137" s="5">
        <f t="shared" si="19"/>
        <v>0</v>
      </c>
      <c r="D137" s="5">
        <f t="shared" si="19"/>
        <v>0</v>
      </c>
      <c r="E137" s="5">
        <f t="shared" si="19"/>
        <v>0</v>
      </c>
      <c r="F137" s="13">
        <f t="shared" si="19"/>
        <v>0</v>
      </c>
      <c r="G137" s="12">
        <f t="shared" si="19"/>
        <v>0</v>
      </c>
      <c r="H137" s="5">
        <f t="shared" si="19"/>
        <v>0</v>
      </c>
      <c r="I137" s="5">
        <f t="shared" si="19"/>
        <v>0</v>
      </c>
      <c r="J137" s="5">
        <f t="shared" si="19"/>
        <v>0</v>
      </c>
      <c r="K137" s="13">
        <f t="shared" si="19"/>
        <v>0</v>
      </c>
    </row>
    <row r="138" spans="1:11" x14ac:dyDescent="0.25">
      <c r="A138" s="24"/>
      <c r="B138" s="33"/>
      <c r="C138" s="34"/>
      <c r="D138" s="34"/>
      <c r="E138" s="34"/>
      <c r="F138" s="35"/>
      <c r="G138" s="33"/>
      <c r="H138" s="34"/>
      <c r="I138" s="34"/>
      <c r="J138" s="34"/>
      <c r="K138" s="35"/>
    </row>
    <row r="139" spans="1:11" x14ac:dyDescent="0.25">
      <c r="A139" s="22" t="s">
        <v>175</v>
      </c>
      <c r="B139" s="33"/>
      <c r="C139" s="34"/>
      <c r="D139" s="34"/>
      <c r="E139" s="34"/>
      <c r="F139" s="35"/>
      <c r="G139" s="33"/>
      <c r="H139" s="34"/>
      <c r="I139" s="34"/>
      <c r="J139" s="34"/>
      <c r="K139" s="35"/>
    </row>
    <row r="140" spans="1:11" x14ac:dyDescent="0.25">
      <c r="A140" s="25" t="s">
        <v>189</v>
      </c>
      <c r="B140" s="14" t="s">
        <v>193</v>
      </c>
      <c r="C140" s="6" t="s">
        <v>193</v>
      </c>
      <c r="D140" s="6" t="s">
        <v>193</v>
      </c>
      <c r="E140" s="6" t="s">
        <v>193</v>
      </c>
      <c r="F140" s="15" t="s">
        <v>193</v>
      </c>
      <c r="G140" s="14" t="s">
        <v>193</v>
      </c>
      <c r="H140" s="6" t="s">
        <v>193</v>
      </c>
      <c r="I140" s="6" t="s">
        <v>193</v>
      </c>
      <c r="J140" s="6" t="s">
        <v>193</v>
      </c>
      <c r="K140" s="15" t="s">
        <v>193</v>
      </c>
    </row>
    <row r="141" spans="1:11" x14ac:dyDescent="0.25">
      <c r="A141" s="25" t="s">
        <v>190</v>
      </c>
      <c r="B141" s="14" t="s">
        <v>194</v>
      </c>
      <c r="C141" s="6" t="s">
        <v>194</v>
      </c>
      <c r="D141" s="6" t="s">
        <v>194</v>
      </c>
      <c r="E141" s="6" t="s">
        <v>194</v>
      </c>
      <c r="F141" s="15" t="s">
        <v>194</v>
      </c>
      <c r="G141" s="14" t="s">
        <v>194</v>
      </c>
      <c r="H141" s="6" t="s">
        <v>194</v>
      </c>
      <c r="I141" s="6" t="s">
        <v>194</v>
      </c>
      <c r="J141" s="6" t="s">
        <v>194</v>
      </c>
      <c r="K141" s="15" t="s">
        <v>194</v>
      </c>
    </row>
    <row r="142" spans="1:11" x14ac:dyDescent="0.25">
      <c r="A142" s="25" t="s">
        <v>191</v>
      </c>
      <c r="B142" s="14" t="s">
        <v>194</v>
      </c>
      <c r="C142" s="6" t="s">
        <v>194</v>
      </c>
      <c r="D142" s="6" t="s">
        <v>194</v>
      </c>
      <c r="E142" s="6" t="s">
        <v>194</v>
      </c>
      <c r="F142" s="15" t="s">
        <v>194</v>
      </c>
      <c r="G142" s="14" t="s">
        <v>194</v>
      </c>
      <c r="H142" s="6" t="s">
        <v>194</v>
      </c>
      <c r="I142" s="6" t="s">
        <v>194</v>
      </c>
      <c r="J142" s="6" t="s">
        <v>194</v>
      </c>
      <c r="K142" s="15" t="s">
        <v>194</v>
      </c>
    </row>
    <row r="143" spans="1:11" x14ac:dyDescent="0.25">
      <c r="A143" s="25" t="s">
        <v>192</v>
      </c>
      <c r="B143" s="14" t="s">
        <v>194</v>
      </c>
      <c r="C143" s="6" t="s">
        <v>194</v>
      </c>
      <c r="D143" s="6" t="s">
        <v>194</v>
      </c>
      <c r="E143" s="6" t="s">
        <v>194</v>
      </c>
      <c r="F143" s="15" t="s">
        <v>194</v>
      </c>
      <c r="G143" s="14" t="s">
        <v>194</v>
      </c>
      <c r="H143" s="6" t="s">
        <v>194</v>
      </c>
      <c r="I143" s="6" t="s">
        <v>194</v>
      </c>
      <c r="J143" s="6" t="s">
        <v>194</v>
      </c>
      <c r="K143" s="15" t="s">
        <v>194</v>
      </c>
    </row>
    <row r="144" spans="1:11" x14ac:dyDescent="0.25">
      <c r="A144" s="22" t="s">
        <v>155</v>
      </c>
      <c r="B144" s="12">
        <f t="shared" ref="B144:K144" si="20">SUM(B140:B143)</f>
        <v>0</v>
      </c>
      <c r="C144" s="5">
        <f t="shared" si="20"/>
        <v>0</v>
      </c>
      <c r="D144" s="5">
        <f t="shared" si="20"/>
        <v>0</v>
      </c>
      <c r="E144" s="5">
        <f t="shared" si="20"/>
        <v>0</v>
      </c>
      <c r="F144" s="13">
        <f t="shared" si="20"/>
        <v>0</v>
      </c>
      <c r="G144" s="12">
        <f t="shared" si="20"/>
        <v>0</v>
      </c>
      <c r="H144" s="5">
        <f t="shared" si="20"/>
        <v>0</v>
      </c>
      <c r="I144" s="5">
        <f t="shared" si="20"/>
        <v>0</v>
      </c>
      <c r="J144" s="5">
        <f t="shared" si="20"/>
        <v>0</v>
      </c>
      <c r="K144" s="13">
        <f t="shared" si="20"/>
        <v>0</v>
      </c>
    </row>
    <row r="145" spans="1:11" x14ac:dyDescent="0.25">
      <c r="A145" s="22"/>
      <c r="B145" s="12"/>
      <c r="C145" s="5"/>
      <c r="D145" s="5"/>
      <c r="E145" s="5"/>
      <c r="F145" s="13"/>
      <c r="G145" s="12"/>
      <c r="H145" s="5"/>
      <c r="I145" s="5"/>
      <c r="J145" s="5"/>
      <c r="K145" s="13"/>
    </row>
    <row r="146" spans="1:11" x14ac:dyDescent="0.25">
      <c r="A146" s="22" t="s">
        <v>176</v>
      </c>
      <c r="B146" s="33"/>
      <c r="C146" s="34"/>
      <c r="D146" s="34"/>
      <c r="E146" s="34"/>
      <c r="F146" s="35"/>
      <c r="G146" s="33"/>
      <c r="H146" s="34"/>
      <c r="I146" s="34"/>
      <c r="J146" s="34"/>
      <c r="K146" s="35"/>
    </row>
    <row r="147" spans="1:11" x14ac:dyDescent="0.25">
      <c r="A147" s="25" t="s">
        <v>189</v>
      </c>
      <c r="B147" s="14" t="s">
        <v>193</v>
      </c>
      <c r="C147" s="6" t="s">
        <v>193</v>
      </c>
      <c r="D147" s="6" t="s">
        <v>193</v>
      </c>
      <c r="E147" s="6" t="s">
        <v>193</v>
      </c>
      <c r="F147" s="15" t="s">
        <v>193</v>
      </c>
      <c r="G147" s="14" t="s">
        <v>193</v>
      </c>
      <c r="H147" s="6" t="s">
        <v>193</v>
      </c>
      <c r="I147" s="6" t="s">
        <v>193</v>
      </c>
      <c r="J147" s="6" t="s">
        <v>193</v>
      </c>
      <c r="K147" s="15" t="s">
        <v>193</v>
      </c>
    </row>
    <row r="148" spans="1:11" x14ac:dyDescent="0.25">
      <c r="A148" s="25" t="s">
        <v>190</v>
      </c>
      <c r="B148" s="14" t="s">
        <v>194</v>
      </c>
      <c r="C148" s="6" t="s">
        <v>194</v>
      </c>
      <c r="D148" s="6" t="s">
        <v>194</v>
      </c>
      <c r="E148" s="6" t="s">
        <v>194</v>
      </c>
      <c r="F148" s="15" t="s">
        <v>194</v>
      </c>
      <c r="G148" s="14" t="s">
        <v>194</v>
      </c>
      <c r="H148" s="6" t="s">
        <v>194</v>
      </c>
      <c r="I148" s="6" t="s">
        <v>194</v>
      </c>
      <c r="J148" s="6" t="s">
        <v>194</v>
      </c>
      <c r="K148" s="15" t="s">
        <v>194</v>
      </c>
    </row>
    <row r="149" spans="1:11" x14ac:dyDescent="0.25">
      <c r="A149" s="25" t="s">
        <v>191</v>
      </c>
      <c r="B149" s="14" t="s">
        <v>194</v>
      </c>
      <c r="C149" s="6" t="s">
        <v>194</v>
      </c>
      <c r="D149" s="6" t="s">
        <v>194</v>
      </c>
      <c r="E149" s="6" t="s">
        <v>194</v>
      </c>
      <c r="F149" s="15" t="s">
        <v>194</v>
      </c>
      <c r="G149" s="14" t="s">
        <v>194</v>
      </c>
      <c r="H149" s="6" t="s">
        <v>194</v>
      </c>
      <c r="I149" s="6" t="s">
        <v>194</v>
      </c>
      <c r="J149" s="6" t="s">
        <v>194</v>
      </c>
      <c r="K149" s="15" t="s">
        <v>194</v>
      </c>
    </row>
    <row r="150" spans="1:11" x14ac:dyDescent="0.25">
      <c r="A150" s="25" t="s">
        <v>192</v>
      </c>
      <c r="B150" s="14" t="s">
        <v>194</v>
      </c>
      <c r="C150" s="6" t="s">
        <v>194</v>
      </c>
      <c r="D150" s="6" t="s">
        <v>194</v>
      </c>
      <c r="E150" s="6" t="s">
        <v>194</v>
      </c>
      <c r="F150" s="15" t="s">
        <v>194</v>
      </c>
      <c r="G150" s="14" t="s">
        <v>194</v>
      </c>
      <c r="H150" s="6" t="s">
        <v>194</v>
      </c>
      <c r="I150" s="6" t="s">
        <v>194</v>
      </c>
      <c r="J150" s="6" t="s">
        <v>194</v>
      </c>
      <c r="K150" s="15" t="s">
        <v>194</v>
      </c>
    </row>
    <row r="151" spans="1:11" x14ac:dyDescent="0.25">
      <c r="A151" s="22" t="s">
        <v>155</v>
      </c>
      <c r="B151" s="12">
        <f t="shared" ref="B151:K151" si="21">SUM(B147:B150)</f>
        <v>0</v>
      </c>
      <c r="C151" s="5">
        <f t="shared" si="21"/>
        <v>0</v>
      </c>
      <c r="D151" s="5">
        <f t="shared" si="21"/>
        <v>0</v>
      </c>
      <c r="E151" s="5">
        <f t="shared" si="21"/>
        <v>0</v>
      </c>
      <c r="F151" s="13">
        <f t="shared" si="21"/>
        <v>0</v>
      </c>
      <c r="G151" s="12">
        <f t="shared" si="21"/>
        <v>0</v>
      </c>
      <c r="H151" s="5">
        <f t="shared" si="21"/>
        <v>0</v>
      </c>
      <c r="I151" s="5">
        <f t="shared" si="21"/>
        <v>0</v>
      </c>
      <c r="J151" s="5">
        <f t="shared" si="21"/>
        <v>0</v>
      </c>
      <c r="K151" s="13">
        <f t="shared" si="21"/>
        <v>0</v>
      </c>
    </row>
    <row r="152" spans="1:11" x14ac:dyDescent="0.25">
      <c r="A152" s="24"/>
      <c r="B152" s="33"/>
      <c r="C152" s="34"/>
      <c r="D152" s="34"/>
      <c r="E152" s="34"/>
      <c r="F152" s="35"/>
      <c r="G152" s="33"/>
      <c r="H152" s="34"/>
      <c r="I152" s="34"/>
      <c r="J152" s="34"/>
      <c r="K152" s="35"/>
    </row>
    <row r="153" spans="1:11" x14ac:dyDescent="0.25">
      <c r="A153" s="22" t="s">
        <v>184</v>
      </c>
      <c r="B153" s="33"/>
      <c r="C153" s="34"/>
      <c r="D153" s="34"/>
      <c r="E153" s="34"/>
      <c r="F153" s="35"/>
      <c r="G153" s="33"/>
      <c r="H153" s="34"/>
      <c r="I153" s="34"/>
      <c r="J153" s="34"/>
      <c r="K153" s="35"/>
    </row>
    <row r="154" spans="1:11" x14ac:dyDescent="0.25">
      <c r="A154" s="25" t="s">
        <v>189</v>
      </c>
      <c r="B154" s="14" t="s">
        <v>193</v>
      </c>
      <c r="C154" s="6" t="s">
        <v>193</v>
      </c>
      <c r="D154" s="6" t="s">
        <v>193</v>
      </c>
      <c r="E154" s="6" t="s">
        <v>193</v>
      </c>
      <c r="F154" s="15" t="s">
        <v>193</v>
      </c>
      <c r="G154" s="14" t="s">
        <v>193</v>
      </c>
      <c r="H154" s="6" t="s">
        <v>193</v>
      </c>
      <c r="I154" s="6" t="s">
        <v>193</v>
      </c>
      <c r="J154" s="6" t="s">
        <v>193</v>
      </c>
      <c r="K154" s="15" t="s">
        <v>193</v>
      </c>
    </row>
    <row r="155" spans="1:11" x14ac:dyDescent="0.25">
      <c r="A155" s="25" t="s">
        <v>190</v>
      </c>
      <c r="B155" s="14" t="s">
        <v>194</v>
      </c>
      <c r="C155" s="6" t="s">
        <v>194</v>
      </c>
      <c r="D155" s="6" t="s">
        <v>194</v>
      </c>
      <c r="E155" s="6" t="s">
        <v>194</v>
      </c>
      <c r="F155" s="15" t="s">
        <v>194</v>
      </c>
      <c r="G155" s="14" t="s">
        <v>194</v>
      </c>
      <c r="H155" s="6" t="s">
        <v>194</v>
      </c>
      <c r="I155" s="6" t="s">
        <v>194</v>
      </c>
      <c r="J155" s="6" t="s">
        <v>194</v>
      </c>
      <c r="K155" s="15" t="s">
        <v>194</v>
      </c>
    </row>
    <row r="156" spans="1:11" x14ac:dyDescent="0.25">
      <c r="A156" s="25" t="s">
        <v>191</v>
      </c>
      <c r="B156" s="14" t="s">
        <v>194</v>
      </c>
      <c r="C156" s="6" t="s">
        <v>194</v>
      </c>
      <c r="D156" s="6" t="s">
        <v>194</v>
      </c>
      <c r="E156" s="6" t="s">
        <v>194</v>
      </c>
      <c r="F156" s="15" t="s">
        <v>194</v>
      </c>
      <c r="G156" s="14" t="s">
        <v>194</v>
      </c>
      <c r="H156" s="6" t="s">
        <v>194</v>
      </c>
      <c r="I156" s="6" t="s">
        <v>194</v>
      </c>
      <c r="J156" s="6" t="s">
        <v>194</v>
      </c>
      <c r="K156" s="15" t="s">
        <v>194</v>
      </c>
    </row>
    <row r="157" spans="1:11" x14ac:dyDescent="0.25">
      <c r="A157" s="25" t="s">
        <v>192</v>
      </c>
      <c r="B157" s="14" t="s">
        <v>194</v>
      </c>
      <c r="C157" s="6" t="s">
        <v>194</v>
      </c>
      <c r="D157" s="6" t="s">
        <v>194</v>
      </c>
      <c r="E157" s="6" t="s">
        <v>194</v>
      </c>
      <c r="F157" s="15" t="s">
        <v>194</v>
      </c>
      <c r="G157" s="14" t="s">
        <v>194</v>
      </c>
      <c r="H157" s="6" t="s">
        <v>194</v>
      </c>
      <c r="I157" s="6" t="s">
        <v>194</v>
      </c>
      <c r="J157" s="6" t="s">
        <v>194</v>
      </c>
      <c r="K157" s="15" t="s">
        <v>194</v>
      </c>
    </row>
    <row r="158" spans="1:11" x14ac:dyDescent="0.25">
      <c r="A158" s="22" t="s">
        <v>155</v>
      </c>
      <c r="B158" s="12">
        <f t="shared" ref="B158:K158" si="22">SUM(B154:B157)</f>
        <v>0</v>
      </c>
      <c r="C158" s="5">
        <f t="shared" si="22"/>
        <v>0</v>
      </c>
      <c r="D158" s="5">
        <f t="shared" si="22"/>
        <v>0</v>
      </c>
      <c r="E158" s="5">
        <f t="shared" si="22"/>
        <v>0</v>
      </c>
      <c r="F158" s="13">
        <f t="shared" si="22"/>
        <v>0</v>
      </c>
      <c r="G158" s="12">
        <f t="shared" si="22"/>
        <v>0</v>
      </c>
      <c r="H158" s="5">
        <f t="shared" si="22"/>
        <v>0</v>
      </c>
      <c r="I158" s="5">
        <f t="shared" si="22"/>
        <v>0</v>
      </c>
      <c r="J158" s="5">
        <f t="shared" si="22"/>
        <v>0</v>
      </c>
      <c r="K158" s="13">
        <f t="shared" si="22"/>
        <v>0</v>
      </c>
    </row>
    <row r="159" spans="1:11" x14ac:dyDescent="0.25">
      <c r="A159" s="22"/>
      <c r="B159" s="12"/>
      <c r="C159" s="5"/>
      <c r="D159" s="5"/>
      <c r="E159" s="5"/>
      <c r="F159" s="13"/>
      <c r="G159" s="12"/>
      <c r="H159" s="5"/>
      <c r="I159" s="5"/>
      <c r="J159" s="5"/>
      <c r="K159" s="13"/>
    </row>
    <row r="160" spans="1:11" x14ac:dyDescent="0.25">
      <c r="A160" s="22" t="s">
        <v>185</v>
      </c>
      <c r="B160" s="33"/>
      <c r="C160" s="34"/>
      <c r="D160" s="34"/>
      <c r="E160" s="34"/>
      <c r="F160" s="35"/>
      <c r="G160" s="33"/>
      <c r="H160" s="34"/>
      <c r="I160" s="34"/>
      <c r="J160" s="34"/>
      <c r="K160" s="35"/>
    </row>
    <row r="161" spans="1:11" x14ac:dyDescent="0.25">
      <c r="A161" s="25" t="s">
        <v>189</v>
      </c>
      <c r="B161" s="14" t="s">
        <v>193</v>
      </c>
      <c r="C161" s="6" t="s">
        <v>193</v>
      </c>
      <c r="D161" s="6" t="s">
        <v>193</v>
      </c>
      <c r="E161" s="6" t="s">
        <v>193</v>
      </c>
      <c r="F161" s="15" t="s">
        <v>193</v>
      </c>
      <c r="G161" s="14" t="s">
        <v>193</v>
      </c>
      <c r="H161" s="6" t="s">
        <v>193</v>
      </c>
      <c r="I161" s="6" t="s">
        <v>193</v>
      </c>
      <c r="J161" s="6" t="s">
        <v>193</v>
      </c>
      <c r="K161" s="15" t="s">
        <v>193</v>
      </c>
    </row>
    <row r="162" spans="1:11" x14ac:dyDescent="0.25">
      <c r="A162" s="25" t="s">
        <v>190</v>
      </c>
      <c r="B162" s="14" t="s">
        <v>194</v>
      </c>
      <c r="C162" s="6" t="s">
        <v>194</v>
      </c>
      <c r="D162" s="6" t="s">
        <v>194</v>
      </c>
      <c r="E162" s="6" t="s">
        <v>194</v>
      </c>
      <c r="F162" s="15" t="s">
        <v>194</v>
      </c>
      <c r="G162" s="14" t="s">
        <v>194</v>
      </c>
      <c r="H162" s="6" t="s">
        <v>194</v>
      </c>
      <c r="I162" s="6" t="s">
        <v>194</v>
      </c>
      <c r="J162" s="6" t="s">
        <v>194</v>
      </c>
      <c r="K162" s="15" t="s">
        <v>194</v>
      </c>
    </row>
    <row r="163" spans="1:11" x14ac:dyDescent="0.25">
      <c r="A163" s="25" t="s">
        <v>191</v>
      </c>
      <c r="B163" s="14" t="s">
        <v>194</v>
      </c>
      <c r="C163" s="6" t="s">
        <v>194</v>
      </c>
      <c r="D163" s="6" t="s">
        <v>194</v>
      </c>
      <c r="E163" s="6" t="s">
        <v>194</v>
      </c>
      <c r="F163" s="15" t="s">
        <v>194</v>
      </c>
      <c r="G163" s="14" t="s">
        <v>194</v>
      </c>
      <c r="H163" s="6" t="s">
        <v>194</v>
      </c>
      <c r="I163" s="6" t="s">
        <v>194</v>
      </c>
      <c r="J163" s="6" t="s">
        <v>194</v>
      </c>
      <c r="K163" s="15" t="s">
        <v>194</v>
      </c>
    </row>
    <row r="164" spans="1:11" x14ac:dyDescent="0.25">
      <c r="A164" s="25" t="s">
        <v>192</v>
      </c>
      <c r="B164" s="14" t="s">
        <v>194</v>
      </c>
      <c r="C164" s="6" t="s">
        <v>194</v>
      </c>
      <c r="D164" s="6" t="s">
        <v>194</v>
      </c>
      <c r="E164" s="6" t="s">
        <v>194</v>
      </c>
      <c r="F164" s="15" t="s">
        <v>194</v>
      </c>
      <c r="G164" s="14" t="s">
        <v>194</v>
      </c>
      <c r="H164" s="6" t="s">
        <v>194</v>
      </c>
      <c r="I164" s="6" t="s">
        <v>194</v>
      </c>
      <c r="J164" s="6" t="s">
        <v>194</v>
      </c>
      <c r="K164" s="15" t="s">
        <v>194</v>
      </c>
    </row>
    <row r="165" spans="1:11" x14ac:dyDescent="0.25">
      <c r="A165" s="22" t="s">
        <v>155</v>
      </c>
      <c r="B165" s="12">
        <f t="shared" ref="B165:K165" si="23">SUM(B161:B164)</f>
        <v>0</v>
      </c>
      <c r="C165" s="5">
        <f t="shared" si="23"/>
        <v>0</v>
      </c>
      <c r="D165" s="5">
        <f t="shared" si="23"/>
        <v>0</v>
      </c>
      <c r="E165" s="5">
        <f t="shared" si="23"/>
        <v>0</v>
      </c>
      <c r="F165" s="13">
        <f t="shared" si="23"/>
        <v>0</v>
      </c>
      <c r="G165" s="12">
        <f t="shared" si="23"/>
        <v>0</v>
      </c>
      <c r="H165" s="5">
        <f t="shared" si="23"/>
        <v>0</v>
      </c>
      <c r="I165" s="5">
        <f t="shared" si="23"/>
        <v>0</v>
      </c>
      <c r="J165" s="5">
        <f t="shared" si="23"/>
        <v>0</v>
      </c>
      <c r="K165" s="13">
        <f t="shared" si="23"/>
        <v>0</v>
      </c>
    </row>
    <row r="166" spans="1:11" x14ac:dyDescent="0.25">
      <c r="A166" s="24"/>
      <c r="B166" s="33"/>
      <c r="C166" s="34"/>
      <c r="D166" s="34"/>
      <c r="E166" s="34"/>
      <c r="F166" s="35"/>
      <c r="G166" s="33"/>
      <c r="H166" s="34"/>
      <c r="I166" s="34"/>
      <c r="J166" s="34"/>
      <c r="K166" s="35"/>
    </row>
    <row r="167" spans="1:11" x14ac:dyDescent="0.25">
      <c r="A167" s="22" t="s">
        <v>177</v>
      </c>
      <c r="B167" s="33"/>
      <c r="C167" s="34"/>
      <c r="D167" s="34"/>
      <c r="E167" s="34"/>
      <c r="F167" s="35"/>
      <c r="G167" s="33"/>
      <c r="H167" s="34"/>
      <c r="I167" s="34"/>
      <c r="J167" s="34"/>
      <c r="K167" s="35"/>
    </row>
    <row r="168" spans="1:11" x14ac:dyDescent="0.25">
      <c r="A168" s="25" t="s">
        <v>189</v>
      </c>
      <c r="B168" s="14" t="s">
        <v>193</v>
      </c>
      <c r="C168" s="6" t="s">
        <v>193</v>
      </c>
      <c r="D168" s="6" t="s">
        <v>193</v>
      </c>
      <c r="E168" s="6" t="s">
        <v>193</v>
      </c>
      <c r="F168" s="15" t="s">
        <v>193</v>
      </c>
      <c r="G168" s="14" t="s">
        <v>193</v>
      </c>
      <c r="H168" s="6" t="s">
        <v>193</v>
      </c>
      <c r="I168" s="6" t="s">
        <v>193</v>
      </c>
      <c r="J168" s="6" t="s">
        <v>193</v>
      </c>
      <c r="K168" s="15" t="s">
        <v>193</v>
      </c>
    </row>
    <row r="169" spans="1:11" x14ac:dyDescent="0.25">
      <c r="A169" s="25" t="s">
        <v>190</v>
      </c>
      <c r="B169" s="14" t="s">
        <v>194</v>
      </c>
      <c r="C169" s="6" t="s">
        <v>194</v>
      </c>
      <c r="D169" s="6" t="s">
        <v>194</v>
      </c>
      <c r="E169" s="6" t="s">
        <v>194</v>
      </c>
      <c r="F169" s="15" t="s">
        <v>194</v>
      </c>
      <c r="G169" s="14" t="s">
        <v>194</v>
      </c>
      <c r="H169" s="6" t="s">
        <v>194</v>
      </c>
      <c r="I169" s="6" t="s">
        <v>194</v>
      </c>
      <c r="J169" s="6" t="s">
        <v>194</v>
      </c>
      <c r="K169" s="15" t="s">
        <v>194</v>
      </c>
    </row>
    <row r="170" spans="1:11" x14ac:dyDescent="0.25">
      <c r="A170" s="25" t="s">
        <v>191</v>
      </c>
      <c r="B170" s="14" t="s">
        <v>194</v>
      </c>
      <c r="C170" s="6" t="s">
        <v>194</v>
      </c>
      <c r="D170" s="6" t="s">
        <v>194</v>
      </c>
      <c r="E170" s="6" t="s">
        <v>194</v>
      </c>
      <c r="F170" s="15" t="s">
        <v>194</v>
      </c>
      <c r="G170" s="14" t="s">
        <v>194</v>
      </c>
      <c r="H170" s="6" t="s">
        <v>194</v>
      </c>
      <c r="I170" s="6" t="s">
        <v>194</v>
      </c>
      <c r="J170" s="6" t="s">
        <v>194</v>
      </c>
      <c r="K170" s="15" t="s">
        <v>194</v>
      </c>
    </row>
    <row r="171" spans="1:11" x14ac:dyDescent="0.25">
      <c r="A171" s="25" t="s">
        <v>192</v>
      </c>
      <c r="B171" s="14" t="s">
        <v>194</v>
      </c>
      <c r="C171" s="6" t="s">
        <v>194</v>
      </c>
      <c r="D171" s="6" t="s">
        <v>194</v>
      </c>
      <c r="E171" s="6" t="s">
        <v>194</v>
      </c>
      <c r="F171" s="15" t="s">
        <v>194</v>
      </c>
      <c r="G171" s="14" t="s">
        <v>194</v>
      </c>
      <c r="H171" s="6" t="s">
        <v>194</v>
      </c>
      <c r="I171" s="6" t="s">
        <v>194</v>
      </c>
      <c r="J171" s="6" t="s">
        <v>194</v>
      </c>
      <c r="K171" s="15" t="s">
        <v>194</v>
      </c>
    </row>
    <row r="172" spans="1:11" x14ac:dyDescent="0.25">
      <c r="A172" s="22" t="s">
        <v>155</v>
      </c>
      <c r="B172" s="12">
        <f t="shared" ref="B172:K172" si="24">SUM(B168:B171)</f>
        <v>0</v>
      </c>
      <c r="C172" s="5">
        <f t="shared" si="24"/>
        <v>0</v>
      </c>
      <c r="D172" s="5">
        <f t="shared" si="24"/>
        <v>0</v>
      </c>
      <c r="E172" s="5">
        <f t="shared" si="24"/>
        <v>0</v>
      </c>
      <c r="F172" s="13">
        <f t="shared" si="24"/>
        <v>0</v>
      </c>
      <c r="G172" s="12">
        <f t="shared" si="24"/>
        <v>0</v>
      </c>
      <c r="H172" s="5">
        <f t="shared" si="24"/>
        <v>0</v>
      </c>
      <c r="I172" s="5">
        <f t="shared" si="24"/>
        <v>0</v>
      </c>
      <c r="J172" s="5">
        <f t="shared" si="24"/>
        <v>0</v>
      </c>
      <c r="K172" s="13">
        <f t="shared" si="24"/>
        <v>0</v>
      </c>
    </row>
    <row r="173" spans="1:11" x14ac:dyDescent="0.25">
      <c r="A173" s="24"/>
      <c r="B173" s="33"/>
      <c r="C173" s="34"/>
      <c r="D173" s="34"/>
      <c r="E173" s="34"/>
      <c r="F173" s="35"/>
      <c r="G173" s="33"/>
      <c r="H173" s="34"/>
      <c r="I173" s="34"/>
      <c r="J173" s="34"/>
      <c r="K173" s="35"/>
    </row>
    <row r="174" spans="1:11" x14ac:dyDescent="0.25">
      <c r="A174" s="22" t="s">
        <v>178</v>
      </c>
      <c r="B174" s="33"/>
      <c r="C174" s="34"/>
      <c r="D174" s="34"/>
      <c r="E174" s="34"/>
      <c r="F174" s="35"/>
      <c r="G174" s="33"/>
      <c r="H174" s="34"/>
      <c r="I174" s="34"/>
      <c r="J174" s="34"/>
      <c r="K174" s="35"/>
    </row>
    <row r="175" spans="1:11" x14ac:dyDescent="0.25">
      <c r="A175" s="25" t="s">
        <v>189</v>
      </c>
      <c r="B175" s="14" t="s">
        <v>193</v>
      </c>
      <c r="C175" s="6" t="s">
        <v>193</v>
      </c>
      <c r="D175" s="6" t="s">
        <v>193</v>
      </c>
      <c r="E175" s="6" t="s">
        <v>193</v>
      </c>
      <c r="F175" s="15" t="s">
        <v>193</v>
      </c>
      <c r="G175" s="14" t="s">
        <v>193</v>
      </c>
      <c r="H175" s="6" t="s">
        <v>193</v>
      </c>
      <c r="I175" s="6" t="s">
        <v>193</v>
      </c>
      <c r="J175" s="6" t="s">
        <v>193</v>
      </c>
      <c r="K175" s="15" t="s">
        <v>193</v>
      </c>
    </row>
    <row r="176" spans="1:11" x14ac:dyDescent="0.25">
      <c r="A176" s="25" t="s">
        <v>190</v>
      </c>
      <c r="B176" s="14" t="s">
        <v>194</v>
      </c>
      <c r="C176" s="6" t="s">
        <v>194</v>
      </c>
      <c r="D176" s="6" t="s">
        <v>194</v>
      </c>
      <c r="E176" s="6" t="s">
        <v>194</v>
      </c>
      <c r="F176" s="15" t="s">
        <v>194</v>
      </c>
      <c r="G176" s="14" t="s">
        <v>194</v>
      </c>
      <c r="H176" s="6" t="s">
        <v>194</v>
      </c>
      <c r="I176" s="6" t="s">
        <v>194</v>
      </c>
      <c r="J176" s="6" t="s">
        <v>194</v>
      </c>
      <c r="K176" s="15" t="s">
        <v>194</v>
      </c>
    </row>
    <row r="177" spans="1:11" x14ac:dyDescent="0.25">
      <c r="A177" s="25" t="s">
        <v>191</v>
      </c>
      <c r="B177" s="14" t="s">
        <v>194</v>
      </c>
      <c r="C177" s="6" t="s">
        <v>194</v>
      </c>
      <c r="D177" s="6" t="s">
        <v>194</v>
      </c>
      <c r="E177" s="6" t="s">
        <v>194</v>
      </c>
      <c r="F177" s="15" t="s">
        <v>194</v>
      </c>
      <c r="G177" s="14" t="s">
        <v>194</v>
      </c>
      <c r="H177" s="6" t="s">
        <v>194</v>
      </c>
      <c r="I177" s="6" t="s">
        <v>194</v>
      </c>
      <c r="J177" s="6" t="s">
        <v>194</v>
      </c>
      <c r="K177" s="15" t="s">
        <v>194</v>
      </c>
    </row>
    <row r="178" spans="1:11" x14ac:dyDescent="0.25">
      <c r="A178" s="25" t="s">
        <v>192</v>
      </c>
      <c r="B178" s="14" t="s">
        <v>194</v>
      </c>
      <c r="C178" s="6" t="s">
        <v>194</v>
      </c>
      <c r="D178" s="6" t="s">
        <v>194</v>
      </c>
      <c r="E178" s="6" t="s">
        <v>194</v>
      </c>
      <c r="F178" s="15" t="s">
        <v>194</v>
      </c>
      <c r="G178" s="14" t="s">
        <v>194</v>
      </c>
      <c r="H178" s="6" t="s">
        <v>194</v>
      </c>
      <c r="I178" s="6" t="s">
        <v>194</v>
      </c>
      <c r="J178" s="6" t="s">
        <v>194</v>
      </c>
      <c r="K178" s="15" t="s">
        <v>194</v>
      </c>
    </row>
    <row r="179" spans="1:11" x14ac:dyDescent="0.25">
      <c r="A179" s="22" t="s">
        <v>155</v>
      </c>
      <c r="B179" s="12">
        <f t="shared" ref="B179:K179" si="25">SUM(B175:B178)</f>
        <v>0</v>
      </c>
      <c r="C179" s="5">
        <f t="shared" si="25"/>
        <v>0</v>
      </c>
      <c r="D179" s="5">
        <f t="shared" si="25"/>
        <v>0</v>
      </c>
      <c r="E179" s="5">
        <f t="shared" si="25"/>
        <v>0</v>
      </c>
      <c r="F179" s="13">
        <f t="shared" si="25"/>
        <v>0</v>
      </c>
      <c r="G179" s="12">
        <f t="shared" si="25"/>
        <v>0</v>
      </c>
      <c r="H179" s="5">
        <f t="shared" si="25"/>
        <v>0</v>
      </c>
      <c r="I179" s="5">
        <f t="shared" si="25"/>
        <v>0</v>
      </c>
      <c r="J179" s="5">
        <f t="shared" si="25"/>
        <v>0</v>
      </c>
      <c r="K179" s="13">
        <f t="shared" si="25"/>
        <v>0</v>
      </c>
    </row>
    <row r="180" spans="1:11" x14ac:dyDescent="0.25">
      <c r="A180" s="24"/>
      <c r="B180" s="33"/>
      <c r="C180" s="34"/>
      <c r="D180" s="34"/>
      <c r="E180" s="34"/>
      <c r="F180" s="35"/>
      <c r="G180" s="33"/>
      <c r="H180" s="34"/>
      <c r="I180" s="34"/>
      <c r="J180" s="34"/>
      <c r="K180" s="35"/>
    </row>
    <row r="181" spans="1:11" x14ac:dyDescent="0.25">
      <c r="A181" s="22" t="s">
        <v>179</v>
      </c>
      <c r="B181" s="33"/>
      <c r="C181" s="34"/>
      <c r="D181" s="34"/>
      <c r="E181" s="34"/>
      <c r="F181" s="35"/>
      <c r="G181" s="33"/>
      <c r="H181" s="34"/>
      <c r="I181" s="34"/>
      <c r="J181" s="34"/>
      <c r="K181" s="35"/>
    </row>
    <row r="182" spans="1:11" x14ac:dyDescent="0.25">
      <c r="A182" s="25" t="s">
        <v>189</v>
      </c>
      <c r="B182" s="14">
        <v>2257522</v>
      </c>
      <c r="C182" s="6">
        <v>1700966</v>
      </c>
      <c r="D182" s="6">
        <v>3106687</v>
      </c>
      <c r="E182" s="6">
        <v>3894029</v>
      </c>
      <c r="F182" s="15">
        <v>15550720</v>
      </c>
      <c r="G182" s="14">
        <v>1282894</v>
      </c>
      <c r="H182" s="6">
        <v>3425051</v>
      </c>
      <c r="I182" s="6">
        <v>4707945</v>
      </c>
      <c r="J182" s="6">
        <v>10842775</v>
      </c>
      <c r="K182" s="15">
        <v>15550720</v>
      </c>
    </row>
    <row r="183" spans="1:11" x14ac:dyDescent="0.25">
      <c r="A183" s="25" t="s">
        <v>190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15" t="s">
        <v>194</v>
      </c>
      <c r="G183" s="14" t="s">
        <v>194</v>
      </c>
      <c r="H183" s="6" t="s">
        <v>194</v>
      </c>
      <c r="I183" s="6" t="s">
        <v>194</v>
      </c>
      <c r="J183" s="6" t="s">
        <v>194</v>
      </c>
      <c r="K183" s="15" t="s">
        <v>194</v>
      </c>
    </row>
    <row r="184" spans="1:11" x14ac:dyDescent="0.25">
      <c r="A184" s="25" t="s">
        <v>191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15" t="s">
        <v>194</v>
      </c>
      <c r="G184" s="14" t="s">
        <v>194</v>
      </c>
      <c r="H184" s="6" t="s">
        <v>194</v>
      </c>
      <c r="I184" s="6" t="s">
        <v>194</v>
      </c>
      <c r="J184" s="6" t="s">
        <v>194</v>
      </c>
      <c r="K184" s="15" t="s">
        <v>194</v>
      </c>
    </row>
    <row r="185" spans="1:11" x14ac:dyDescent="0.25">
      <c r="A185" s="25" t="s">
        <v>192</v>
      </c>
      <c r="B185" s="14" t="s">
        <v>194</v>
      </c>
      <c r="C185" s="6" t="s">
        <v>194</v>
      </c>
      <c r="D185" s="6" t="s">
        <v>194</v>
      </c>
      <c r="E185" s="6" t="s">
        <v>194</v>
      </c>
      <c r="F185" s="15" t="s">
        <v>194</v>
      </c>
      <c r="G185" s="14" t="s">
        <v>194</v>
      </c>
      <c r="H185" s="6" t="s">
        <v>194</v>
      </c>
      <c r="I185" s="6" t="s">
        <v>194</v>
      </c>
      <c r="J185" s="6" t="s">
        <v>194</v>
      </c>
      <c r="K185" s="15" t="s">
        <v>194</v>
      </c>
    </row>
    <row r="186" spans="1:11" x14ac:dyDescent="0.25">
      <c r="A186" s="22" t="s">
        <v>155</v>
      </c>
      <c r="B186" s="12">
        <f t="shared" ref="B186:K186" si="26">SUM(B182:B185)</f>
        <v>2257522</v>
      </c>
      <c r="C186" s="5">
        <f t="shared" si="26"/>
        <v>1700966</v>
      </c>
      <c r="D186" s="5">
        <f t="shared" si="26"/>
        <v>3106687</v>
      </c>
      <c r="E186" s="5">
        <f t="shared" si="26"/>
        <v>3894029</v>
      </c>
      <c r="F186" s="13">
        <f t="shared" si="26"/>
        <v>15550720</v>
      </c>
      <c r="G186" s="12">
        <f t="shared" si="26"/>
        <v>1282894</v>
      </c>
      <c r="H186" s="5">
        <f t="shared" si="26"/>
        <v>3425051</v>
      </c>
      <c r="I186" s="5">
        <f t="shared" si="26"/>
        <v>4707945</v>
      </c>
      <c r="J186" s="5">
        <f t="shared" si="26"/>
        <v>10842775</v>
      </c>
      <c r="K186" s="13">
        <f t="shared" si="26"/>
        <v>15550720</v>
      </c>
    </row>
    <row r="187" spans="1:11" x14ac:dyDescent="0.25">
      <c r="A187" s="24"/>
      <c r="B187" s="33"/>
      <c r="C187" s="34"/>
      <c r="D187" s="34"/>
      <c r="E187" s="34"/>
      <c r="F187" s="35"/>
      <c r="G187" s="33"/>
      <c r="H187" s="34"/>
      <c r="I187" s="34"/>
      <c r="J187" s="34"/>
      <c r="K187" s="35"/>
    </row>
    <row r="188" spans="1:11" x14ac:dyDescent="0.25">
      <c r="A188" s="22" t="s">
        <v>180</v>
      </c>
      <c r="B188" s="33"/>
      <c r="C188" s="34"/>
      <c r="D188" s="34"/>
      <c r="E188" s="34"/>
      <c r="F188" s="35"/>
      <c r="G188" s="33"/>
      <c r="H188" s="34"/>
      <c r="I188" s="34"/>
      <c r="J188" s="34"/>
      <c r="K188" s="35"/>
    </row>
    <row r="189" spans="1:11" x14ac:dyDescent="0.25">
      <c r="A189" s="25" t="s">
        <v>189</v>
      </c>
      <c r="B189" s="14">
        <v>15220709</v>
      </c>
      <c r="C189" s="6">
        <v>315145</v>
      </c>
      <c r="D189" s="6">
        <v>0</v>
      </c>
      <c r="E189" s="6">
        <v>114656</v>
      </c>
      <c r="F189" s="15">
        <v>18763549</v>
      </c>
      <c r="G189" s="14">
        <v>25115884</v>
      </c>
      <c r="H189" s="6">
        <v>462219</v>
      </c>
      <c r="I189" s="6">
        <v>25578103</v>
      </c>
      <c r="J189" s="6">
        <v>-6814557</v>
      </c>
      <c r="K189" s="15">
        <v>18763546</v>
      </c>
    </row>
    <row r="190" spans="1:11" x14ac:dyDescent="0.25">
      <c r="A190" s="25" t="s">
        <v>190</v>
      </c>
      <c r="B190" s="14" t="s">
        <v>194</v>
      </c>
      <c r="C190" s="6" t="s">
        <v>194</v>
      </c>
      <c r="D190" s="6" t="s">
        <v>194</v>
      </c>
      <c r="E190" s="6" t="s">
        <v>194</v>
      </c>
      <c r="F190" s="15" t="s">
        <v>194</v>
      </c>
      <c r="G190" s="14" t="s">
        <v>194</v>
      </c>
      <c r="H190" s="6" t="s">
        <v>194</v>
      </c>
      <c r="I190" s="6" t="s">
        <v>194</v>
      </c>
      <c r="J190" s="6" t="s">
        <v>194</v>
      </c>
      <c r="K190" s="15" t="s">
        <v>194</v>
      </c>
    </row>
    <row r="191" spans="1:11" x14ac:dyDescent="0.25">
      <c r="A191" s="25" t="s">
        <v>191</v>
      </c>
      <c r="B191" s="14" t="s">
        <v>194</v>
      </c>
      <c r="C191" s="6" t="s">
        <v>194</v>
      </c>
      <c r="D191" s="6" t="s">
        <v>194</v>
      </c>
      <c r="E191" s="6" t="s">
        <v>194</v>
      </c>
      <c r="F191" s="15" t="s">
        <v>194</v>
      </c>
      <c r="G191" s="14" t="s">
        <v>194</v>
      </c>
      <c r="H191" s="6" t="s">
        <v>194</v>
      </c>
      <c r="I191" s="6" t="s">
        <v>194</v>
      </c>
      <c r="J191" s="6" t="s">
        <v>194</v>
      </c>
      <c r="K191" s="15" t="s">
        <v>194</v>
      </c>
    </row>
    <row r="192" spans="1:11" x14ac:dyDescent="0.25">
      <c r="A192" s="25" t="s">
        <v>192</v>
      </c>
      <c r="B192" s="14" t="s">
        <v>194</v>
      </c>
      <c r="C192" s="6" t="s">
        <v>194</v>
      </c>
      <c r="D192" s="6" t="s">
        <v>194</v>
      </c>
      <c r="E192" s="6" t="s">
        <v>194</v>
      </c>
      <c r="F192" s="15" t="s">
        <v>194</v>
      </c>
      <c r="G192" s="14" t="s">
        <v>194</v>
      </c>
      <c r="H192" s="6" t="s">
        <v>194</v>
      </c>
      <c r="I192" s="6" t="s">
        <v>194</v>
      </c>
      <c r="J192" s="6" t="s">
        <v>194</v>
      </c>
      <c r="K192" s="15" t="s">
        <v>194</v>
      </c>
    </row>
    <row r="193" spans="1:11" x14ac:dyDescent="0.25">
      <c r="A193" s="22" t="s">
        <v>155</v>
      </c>
      <c r="B193" s="12">
        <f t="shared" ref="B193:K193" si="27">SUM(B189:B192)</f>
        <v>15220709</v>
      </c>
      <c r="C193" s="5">
        <f t="shared" si="27"/>
        <v>315145</v>
      </c>
      <c r="D193" s="5">
        <f t="shared" si="27"/>
        <v>0</v>
      </c>
      <c r="E193" s="5">
        <f t="shared" si="27"/>
        <v>114656</v>
      </c>
      <c r="F193" s="13">
        <f t="shared" si="27"/>
        <v>18763549</v>
      </c>
      <c r="G193" s="12">
        <f t="shared" si="27"/>
        <v>25115884</v>
      </c>
      <c r="H193" s="5">
        <f t="shared" si="27"/>
        <v>462219</v>
      </c>
      <c r="I193" s="5">
        <f t="shared" si="27"/>
        <v>25578103</v>
      </c>
      <c r="J193" s="5">
        <f t="shared" si="27"/>
        <v>-6814557</v>
      </c>
      <c r="K193" s="13">
        <f t="shared" si="27"/>
        <v>18763546</v>
      </c>
    </row>
    <row r="194" spans="1:11" x14ac:dyDescent="0.25">
      <c r="A194" s="24"/>
      <c r="B194" s="33"/>
      <c r="C194" s="34"/>
      <c r="D194" s="34"/>
      <c r="E194" s="34"/>
      <c r="F194" s="35"/>
      <c r="G194" s="33"/>
      <c r="H194" s="34"/>
      <c r="I194" s="34"/>
      <c r="J194" s="34"/>
      <c r="K194" s="35"/>
    </row>
    <row r="195" spans="1:11" x14ac:dyDescent="0.25">
      <c r="A195" s="22" t="s">
        <v>181</v>
      </c>
      <c r="B195" s="33"/>
      <c r="C195" s="34"/>
      <c r="D195" s="34"/>
      <c r="E195" s="34"/>
      <c r="F195" s="35"/>
      <c r="G195" s="33"/>
      <c r="H195" s="34"/>
      <c r="I195" s="34"/>
      <c r="J195" s="34"/>
      <c r="K195" s="35"/>
    </row>
    <row r="196" spans="1:11" x14ac:dyDescent="0.25">
      <c r="A196" s="25" t="s">
        <v>189</v>
      </c>
      <c r="B196" s="14">
        <v>361371</v>
      </c>
      <c r="C196" s="6">
        <v>10351049</v>
      </c>
      <c r="D196" s="6">
        <v>3497614</v>
      </c>
      <c r="E196" s="6">
        <v>67432</v>
      </c>
      <c r="F196" s="15">
        <v>19790544</v>
      </c>
      <c r="G196" s="14">
        <v>3188977</v>
      </c>
      <c r="H196" s="6">
        <v>13215998</v>
      </c>
      <c r="I196" s="6">
        <v>16404975</v>
      </c>
      <c r="J196" s="6">
        <v>3385569</v>
      </c>
      <c r="K196" s="15">
        <v>19790544</v>
      </c>
    </row>
    <row r="197" spans="1:11" x14ac:dyDescent="0.25">
      <c r="A197" s="25" t="s">
        <v>190</v>
      </c>
      <c r="B197" s="14" t="s">
        <v>194</v>
      </c>
      <c r="C197" s="6" t="s">
        <v>194</v>
      </c>
      <c r="D197" s="6" t="s">
        <v>194</v>
      </c>
      <c r="E197" s="6" t="s">
        <v>194</v>
      </c>
      <c r="F197" s="15" t="s">
        <v>194</v>
      </c>
      <c r="G197" s="14" t="s">
        <v>194</v>
      </c>
      <c r="H197" s="6" t="s">
        <v>194</v>
      </c>
      <c r="I197" s="6" t="s">
        <v>194</v>
      </c>
      <c r="J197" s="6" t="s">
        <v>194</v>
      </c>
      <c r="K197" s="15" t="s">
        <v>194</v>
      </c>
    </row>
    <row r="198" spans="1:11" x14ac:dyDescent="0.25">
      <c r="A198" s="25" t="s">
        <v>191</v>
      </c>
      <c r="B198" s="14" t="s">
        <v>194</v>
      </c>
      <c r="C198" s="6" t="s">
        <v>194</v>
      </c>
      <c r="D198" s="6" t="s">
        <v>194</v>
      </c>
      <c r="E198" s="6" t="s">
        <v>194</v>
      </c>
      <c r="F198" s="15" t="s">
        <v>194</v>
      </c>
      <c r="G198" s="14" t="s">
        <v>194</v>
      </c>
      <c r="H198" s="6" t="s">
        <v>194</v>
      </c>
      <c r="I198" s="6" t="s">
        <v>194</v>
      </c>
      <c r="J198" s="6" t="s">
        <v>194</v>
      </c>
      <c r="K198" s="15" t="s">
        <v>194</v>
      </c>
    </row>
    <row r="199" spans="1:11" x14ac:dyDescent="0.25">
      <c r="A199" s="25" t="s">
        <v>192</v>
      </c>
      <c r="B199" s="14" t="s">
        <v>194</v>
      </c>
      <c r="C199" s="6" t="s">
        <v>194</v>
      </c>
      <c r="D199" s="6" t="s">
        <v>194</v>
      </c>
      <c r="E199" s="6" t="s">
        <v>194</v>
      </c>
      <c r="F199" s="15" t="s">
        <v>194</v>
      </c>
      <c r="G199" s="14" t="s">
        <v>194</v>
      </c>
      <c r="H199" s="6" t="s">
        <v>194</v>
      </c>
      <c r="I199" s="6" t="s">
        <v>194</v>
      </c>
      <c r="J199" s="6" t="s">
        <v>194</v>
      </c>
      <c r="K199" s="15" t="s">
        <v>194</v>
      </c>
    </row>
    <row r="200" spans="1:11" x14ac:dyDescent="0.25">
      <c r="A200" s="22" t="s">
        <v>155</v>
      </c>
      <c r="B200" s="12">
        <f t="shared" ref="B200:K200" si="28">SUM(B196:B199)</f>
        <v>361371</v>
      </c>
      <c r="C200" s="5">
        <f t="shared" si="28"/>
        <v>10351049</v>
      </c>
      <c r="D200" s="5">
        <f t="shared" si="28"/>
        <v>3497614</v>
      </c>
      <c r="E200" s="5">
        <f t="shared" si="28"/>
        <v>67432</v>
      </c>
      <c r="F200" s="13">
        <f t="shared" si="28"/>
        <v>19790544</v>
      </c>
      <c r="G200" s="12">
        <f t="shared" si="28"/>
        <v>3188977</v>
      </c>
      <c r="H200" s="5">
        <f t="shared" si="28"/>
        <v>13215998</v>
      </c>
      <c r="I200" s="5">
        <f t="shared" si="28"/>
        <v>16404975</v>
      </c>
      <c r="J200" s="5">
        <f t="shared" si="28"/>
        <v>3385569</v>
      </c>
      <c r="K200" s="13">
        <f t="shared" si="28"/>
        <v>19790544</v>
      </c>
    </row>
    <row r="201" spans="1:11" x14ac:dyDescent="0.25">
      <c r="A201" s="24"/>
      <c r="B201" s="33"/>
      <c r="C201" s="34"/>
      <c r="D201" s="34"/>
      <c r="E201" s="34"/>
      <c r="F201" s="35"/>
      <c r="G201" s="33"/>
      <c r="H201" s="34"/>
      <c r="I201" s="34"/>
      <c r="J201" s="34"/>
      <c r="K201" s="35"/>
    </row>
    <row r="202" spans="1:11" x14ac:dyDescent="0.25">
      <c r="A202" s="22" t="s">
        <v>182</v>
      </c>
      <c r="B202" s="33"/>
      <c r="C202" s="34"/>
      <c r="D202" s="34"/>
      <c r="E202" s="34"/>
      <c r="F202" s="35"/>
      <c r="G202" s="33"/>
      <c r="H202" s="34"/>
      <c r="I202" s="34"/>
      <c r="J202" s="34"/>
      <c r="K202" s="35"/>
    </row>
    <row r="203" spans="1:11" x14ac:dyDescent="0.25">
      <c r="A203" s="25" t="s">
        <v>189</v>
      </c>
      <c r="B203" s="14">
        <v>232234.59</v>
      </c>
      <c r="C203" s="6">
        <v>9903861.8200000003</v>
      </c>
      <c r="D203" s="6">
        <v>23912595.170000002</v>
      </c>
      <c r="E203" s="6">
        <v>0</v>
      </c>
      <c r="F203" s="15">
        <v>38570857.939999998</v>
      </c>
      <c r="G203" s="14">
        <v>1172245.4099999999</v>
      </c>
      <c r="H203" s="6">
        <v>-3555783.54</v>
      </c>
      <c r="I203" s="6">
        <v>-2383538.13</v>
      </c>
      <c r="J203" s="6">
        <v>40954396.07</v>
      </c>
      <c r="K203" s="15">
        <v>38570857.939999998</v>
      </c>
    </row>
    <row r="204" spans="1:11" x14ac:dyDescent="0.25">
      <c r="A204" s="25" t="s">
        <v>190</v>
      </c>
      <c r="B204" s="14" t="s">
        <v>194</v>
      </c>
      <c r="C204" s="6" t="s">
        <v>194</v>
      </c>
      <c r="D204" s="6" t="s">
        <v>194</v>
      </c>
      <c r="E204" s="6" t="s">
        <v>194</v>
      </c>
      <c r="F204" s="15" t="s">
        <v>194</v>
      </c>
      <c r="G204" s="14" t="s">
        <v>194</v>
      </c>
      <c r="H204" s="6" t="s">
        <v>194</v>
      </c>
      <c r="I204" s="6" t="s">
        <v>194</v>
      </c>
      <c r="J204" s="6" t="s">
        <v>194</v>
      </c>
      <c r="K204" s="15" t="s">
        <v>194</v>
      </c>
    </row>
    <row r="205" spans="1:11" x14ac:dyDescent="0.25">
      <c r="A205" s="25" t="s">
        <v>191</v>
      </c>
      <c r="B205" s="14" t="s">
        <v>194</v>
      </c>
      <c r="C205" s="6" t="s">
        <v>194</v>
      </c>
      <c r="D205" s="6" t="s">
        <v>194</v>
      </c>
      <c r="E205" s="6" t="s">
        <v>194</v>
      </c>
      <c r="F205" s="15" t="s">
        <v>194</v>
      </c>
      <c r="G205" s="14" t="s">
        <v>194</v>
      </c>
      <c r="H205" s="6" t="s">
        <v>194</v>
      </c>
      <c r="I205" s="6" t="s">
        <v>194</v>
      </c>
      <c r="J205" s="6" t="s">
        <v>194</v>
      </c>
      <c r="K205" s="15" t="s">
        <v>194</v>
      </c>
    </row>
    <row r="206" spans="1:11" x14ac:dyDescent="0.25">
      <c r="A206" s="25" t="s">
        <v>192</v>
      </c>
      <c r="B206" s="14" t="s">
        <v>194</v>
      </c>
      <c r="C206" s="6" t="s">
        <v>194</v>
      </c>
      <c r="D206" s="6" t="s">
        <v>194</v>
      </c>
      <c r="E206" s="6" t="s">
        <v>194</v>
      </c>
      <c r="F206" s="15" t="s">
        <v>194</v>
      </c>
      <c r="G206" s="14" t="s">
        <v>194</v>
      </c>
      <c r="H206" s="6" t="s">
        <v>194</v>
      </c>
      <c r="I206" s="6" t="s">
        <v>194</v>
      </c>
      <c r="J206" s="6" t="s">
        <v>194</v>
      </c>
      <c r="K206" s="15" t="s">
        <v>194</v>
      </c>
    </row>
    <row r="207" spans="1:11" ht="15.75" thickBot="1" x14ac:dyDescent="0.3">
      <c r="A207" s="26" t="s">
        <v>155</v>
      </c>
      <c r="B207" s="16">
        <f t="shared" ref="B207:K207" si="29">SUM(B203:B206)</f>
        <v>232234.59</v>
      </c>
      <c r="C207" s="21">
        <f t="shared" si="29"/>
        <v>9903861.8200000003</v>
      </c>
      <c r="D207" s="21">
        <f t="shared" si="29"/>
        <v>23912595.170000002</v>
      </c>
      <c r="E207" s="21">
        <f t="shared" si="29"/>
        <v>0</v>
      </c>
      <c r="F207" s="17">
        <f t="shared" si="29"/>
        <v>38570857.939999998</v>
      </c>
      <c r="G207" s="16">
        <f t="shared" si="29"/>
        <v>1172245.4099999999</v>
      </c>
      <c r="H207" s="21">
        <f t="shared" si="29"/>
        <v>-3555783.54</v>
      </c>
      <c r="I207" s="21">
        <f t="shared" si="29"/>
        <v>-2383538.13</v>
      </c>
      <c r="J207" s="21">
        <f t="shared" si="29"/>
        <v>40954396.07</v>
      </c>
      <c r="K207" s="17">
        <f t="shared" si="29"/>
        <v>38570857.939999998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F13"/>
    <mergeCell ref="G13:K13"/>
    <mergeCell ref="A13:A14"/>
  </mergeCells>
  <phoneticPr fontId="17" type="noConversion"/>
  <conditionalFormatting sqref="B1:K1048576">
    <cfRule type="cellIs" dxfId="9" priority="81" operator="equal">
      <formula>"Delinquent"</formula>
    </cfRule>
    <cfRule type="cellIs" dxfId="8" priority="82" operator="lessThan">
      <formula>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6:L207"/>
  <sheetViews>
    <sheetView showGridLines="0" workbookViewId="0"/>
  </sheetViews>
  <sheetFormatPr defaultColWidth="9.140625" defaultRowHeight="15" x14ac:dyDescent="0.25"/>
  <cols>
    <col min="1" max="1" width="40.5703125" style="1" bestFit="1" customWidth="1"/>
    <col min="2" max="8" width="19.140625" style="45" customWidth="1"/>
    <col min="9" max="10" width="20.28515625" style="45" bestFit="1" customWidth="1"/>
    <col min="11" max="11" width="19.140625" style="45" customWidth="1"/>
    <col min="12" max="12" width="20.28515625" style="45" bestFit="1" customWidth="1"/>
    <col min="13" max="16384" width="9.140625" style="1"/>
  </cols>
  <sheetData>
    <row r="6" spans="1:12" ht="18" x14ac:dyDescent="0.25">
      <c r="A6" s="2" t="str">
        <f>Contents!A7</f>
        <v>Nevada Healthcare Quarterly Reports</v>
      </c>
    </row>
    <row r="7" spans="1:12" ht="18.75" x14ac:dyDescent="0.3">
      <c r="A7" s="42" t="str">
        <f>Contents!A8</f>
        <v>Non-Acute Hospitals Financial Reports: First Quarter 2026</v>
      </c>
      <c r="B7" s="48"/>
      <c r="C7" s="46"/>
      <c r="D7" s="46"/>
      <c r="E7" s="46"/>
      <c r="F7" s="46"/>
      <c r="G7" s="46"/>
      <c r="H7" s="46"/>
    </row>
    <row r="8" spans="1:12" ht="18.75" x14ac:dyDescent="0.3">
      <c r="A8" s="43" t="s">
        <v>88</v>
      </c>
      <c r="B8" s="48"/>
      <c r="C8" s="46"/>
      <c r="D8" s="46"/>
      <c r="E8" s="46"/>
      <c r="F8" s="46"/>
      <c r="G8" s="46"/>
      <c r="H8" s="46"/>
    </row>
    <row r="9" spans="1:12" ht="18.75" x14ac:dyDescent="0.3">
      <c r="A9" s="28" t="str">
        <f>Contents!A9</f>
        <v>Produced on May 11, 2026</v>
      </c>
      <c r="B9" s="48"/>
      <c r="C9" s="46"/>
      <c r="D9" s="46"/>
      <c r="E9" s="46"/>
      <c r="F9" s="46"/>
      <c r="G9" s="46"/>
      <c r="H9" s="46"/>
    </row>
    <row r="10" spans="1:12" ht="18.75" x14ac:dyDescent="0.3">
      <c r="A10" s="28" t="str">
        <f>Contents!A10</f>
        <v>Includes data submitted through May 10, 2026</v>
      </c>
      <c r="B10" s="48"/>
      <c r="C10" s="46"/>
      <c r="D10" s="46"/>
      <c r="E10" s="46"/>
      <c r="F10" s="46"/>
      <c r="G10" s="46"/>
      <c r="H10" s="46"/>
    </row>
    <row r="11" spans="1:12" x14ac:dyDescent="0.25">
      <c r="A11" s="3"/>
      <c r="B11" s="46"/>
      <c r="C11" s="46"/>
      <c r="D11" s="46"/>
      <c r="E11" s="46"/>
      <c r="F11" s="46"/>
      <c r="G11" s="46"/>
      <c r="H11" s="46"/>
    </row>
    <row r="12" spans="1:12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12" s="49" customFormat="1" ht="30.75" customHeight="1" x14ac:dyDescent="0.25">
      <c r="A13" s="55" t="s">
        <v>19</v>
      </c>
      <c r="B13" s="52" t="s">
        <v>88</v>
      </c>
      <c r="C13" s="53"/>
      <c r="D13" s="53"/>
      <c r="E13" s="53"/>
      <c r="F13" s="61"/>
      <c r="G13" s="61"/>
      <c r="H13" s="62"/>
      <c r="I13" s="63" t="s">
        <v>97</v>
      </c>
      <c r="J13" s="64"/>
      <c r="K13" s="57"/>
      <c r="L13" s="50" t="s">
        <v>107</v>
      </c>
    </row>
    <row r="14" spans="1:12" s="49" customFormat="1" ht="50.25" customHeight="1" thickBot="1" x14ac:dyDescent="0.3">
      <c r="A14" s="65"/>
      <c r="B14" s="10" t="s">
        <v>98</v>
      </c>
      <c r="C14" s="4" t="s">
        <v>99</v>
      </c>
      <c r="D14" s="4" t="s">
        <v>100</v>
      </c>
      <c r="E14" s="4" t="s">
        <v>101</v>
      </c>
      <c r="F14" s="4" t="s">
        <v>102</v>
      </c>
      <c r="G14" s="4" t="s">
        <v>103</v>
      </c>
      <c r="H14" s="11" t="s">
        <v>35</v>
      </c>
      <c r="I14" s="10" t="s">
        <v>104</v>
      </c>
      <c r="J14" s="4" t="s">
        <v>105</v>
      </c>
      <c r="K14" s="11" t="s">
        <v>106</v>
      </c>
      <c r="L14" s="66"/>
    </row>
    <row r="15" spans="1:12" x14ac:dyDescent="0.25">
      <c r="A15" s="22" t="s">
        <v>156</v>
      </c>
      <c r="B15" s="12">
        <f t="shared" ref="B15:L15" si="0">SUM(B16:B17)</f>
        <v>-502161.71000000008</v>
      </c>
      <c r="C15" s="5">
        <f t="shared" si="0"/>
        <v>0</v>
      </c>
      <c r="D15" s="5">
        <f t="shared" si="0"/>
        <v>1526496.0699999998</v>
      </c>
      <c r="E15" s="5">
        <f t="shared" si="0"/>
        <v>2420353.7000000002</v>
      </c>
      <c r="F15" s="5">
        <f t="shared" si="0"/>
        <v>45678393.659999996</v>
      </c>
      <c r="G15" s="5">
        <f t="shared" si="0"/>
        <v>-786767.12000000011</v>
      </c>
      <c r="H15" s="13">
        <f t="shared" si="0"/>
        <v>48336314.599999994</v>
      </c>
      <c r="I15" s="12">
        <f t="shared" si="0"/>
        <v>109462423.29000001</v>
      </c>
      <c r="J15" s="5">
        <f t="shared" si="0"/>
        <v>44437858.039999999</v>
      </c>
      <c r="K15" s="13">
        <f t="shared" si="0"/>
        <v>62462341.25</v>
      </c>
      <c r="L15" s="7">
        <f t="shared" si="0"/>
        <v>376972815.34999996</v>
      </c>
    </row>
    <row r="16" spans="1:12" x14ac:dyDescent="0.25">
      <c r="A16" s="23" t="s">
        <v>146</v>
      </c>
      <c r="B16" s="12">
        <f t="shared" ref="B16:L16" si="1">B24+B31+B165+B39+B46+B53+B60+B67+B74+B81+B88+B95+B102+B109+B116+B123+B130+B137+B144+B151+B158</f>
        <v>-752132.8</v>
      </c>
      <c r="C16" s="5">
        <f t="shared" si="1"/>
        <v>0</v>
      </c>
      <c r="D16" s="5">
        <f t="shared" si="1"/>
        <v>1178365.6399999999</v>
      </c>
      <c r="E16" s="5">
        <f t="shared" si="1"/>
        <v>1775950.8800000001</v>
      </c>
      <c r="F16" s="5">
        <f t="shared" si="1"/>
        <v>33450703.66</v>
      </c>
      <c r="G16" s="5">
        <f t="shared" si="1"/>
        <v>-5388409.3700000001</v>
      </c>
      <c r="H16" s="13">
        <f t="shared" si="1"/>
        <v>30264478.009999998</v>
      </c>
      <c r="I16" s="12">
        <f t="shared" si="1"/>
        <v>77834572.620000005</v>
      </c>
      <c r="J16" s="5">
        <f t="shared" si="1"/>
        <v>30549806.73</v>
      </c>
      <c r="K16" s="13">
        <f t="shared" si="1"/>
        <v>44722541.890000001</v>
      </c>
      <c r="L16" s="7">
        <f t="shared" si="1"/>
        <v>284297144.40999997</v>
      </c>
    </row>
    <row r="17" spans="1:12" x14ac:dyDescent="0.25">
      <c r="A17" s="23" t="s">
        <v>147</v>
      </c>
      <c r="B17" s="12">
        <f>B172+B179+B186+B193+B200+B207</f>
        <v>249971.09</v>
      </c>
      <c r="C17" s="5">
        <f t="shared" ref="C17:L17" si="2">C172+C179+C186+C193+C200+C207</f>
        <v>0</v>
      </c>
      <c r="D17" s="5">
        <f t="shared" si="2"/>
        <v>348130.43</v>
      </c>
      <c r="E17" s="5">
        <f t="shared" si="2"/>
        <v>644402.82000000007</v>
      </c>
      <c r="F17" s="5">
        <f t="shared" si="2"/>
        <v>12227690</v>
      </c>
      <c r="G17" s="5">
        <f t="shared" si="2"/>
        <v>4601642.25</v>
      </c>
      <c r="H17" s="13">
        <f t="shared" si="2"/>
        <v>18071836.59</v>
      </c>
      <c r="I17" s="12">
        <f t="shared" si="2"/>
        <v>31627850.670000002</v>
      </c>
      <c r="J17" s="5">
        <f t="shared" si="2"/>
        <v>13888051.310000001</v>
      </c>
      <c r="K17" s="13">
        <f t="shared" si="2"/>
        <v>17739799.359999999</v>
      </c>
      <c r="L17" s="7">
        <f t="shared" si="2"/>
        <v>92675670.939999998</v>
      </c>
    </row>
    <row r="18" spans="1:12" x14ac:dyDescent="0.25">
      <c r="A18" s="24"/>
      <c r="B18" s="33"/>
      <c r="C18" s="34"/>
      <c r="D18" s="34"/>
      <c r="E18" s="34"/>
      <c r="F18" s="34"/>
      <c r="G18" s="34"/>
      <c r="H18" s="35"/>
      <c r="I18" s="33"/>
      <c r="J18" s="34"/>
      <c r="K18" s="35"/>
      <c r="L18" s="36"/>
    </row>
    <row r="19" spans="1:12" x14ac:dyDescent="0.25">
      <c r="A19" s="22" t="s">
        <v>159</v>
      </c>
      <c r="B19" s="33"/>
      <c r="C19" s="34"/>
      <c r="D19" s="34"/>
      <c r="E19" s="34"/>
      <c r="F19" s="34"/>
      <c r="G19" s="34"/>
      <c r="H19" s="35"/>
      <c r="I19" s="33"/>
      <c r="J19" s="34"/>
      <c r="K19" s="35"/>
      <c r="L19" s="36"/>
    </row>
    <row r="20" spans="1:12" x14ac:dyDescent="0.25">
      <c r="A20" s="25" t="s">
        <v>189</v>
      </c>
      <c r="B20" s="14" t="s">
        <v>193</v>
      </c>
      <c r="C20" s="6" t="s">
        <v>193</v>
      </c>
      <c r="D20" s="6" t="s">
        <v>193</v>
      </c>
      <c r="E20" s="6" t="s">
        <v>193</v>
      </c>
      <c r="F20" s="6" t="s">
        <v>193</v>
      </c>
      <c r="G20" s="6" t="s">
        <v>193</v>
      </c>
      <c r="H20" s="15" t="s">
        <v>193</v>
      </c>
      <c r="I20" s="14" t="s">
        <v>193</v>
      </c>
      <c r="J20" s="6" t="s">
        <v>193</v>
      </c>
      <c r="K20" s="15" t="s">
        <v>193</v>
      </c>
      <c r="L20" s="8" t="s">
        <v>193</v>
      </c>
    </row>
    <row r="21" spans="1:12" x14ac:dyDescent="0.25">
      <c r="A21" s="25" t="s">
        <v>190</v>
      </c>
      <c r="B21" s="14" t="s">
        <v>194</v>
      </c>
      <c r="C21" s="6" t="s">
        <v>194</v>
      </c>
      <c r="D21" s="6" t="s">
        <v>194</v>
      </c>
      <c r="E21" s="6" t="s">
        <v>194</v>
      </c>
      <c r="F21" s="6" t="s">
        <v>194</v>
      </c>
      <c r="G21" s="6" t="s">
        <v>194</v>
      </c>
      <c r="H21" s="15" t="s">
        <v>194</v>
      </c>
      <c r="I21" s="14" t="s">
        <v>194</v>
      </c>
      <c r="J21" s="6" t="s">
        <v>194</v>
      </c>
      <c r="K21" s="15" t="s">
        <v>194</v>
      </c>
      <c r="L21" s="8" t="s">
        <v>194</v>
      </c>
    </row>
    <row r="22" spans="1:12" x14ac:dyDescent="0.25">
      <c r="A22" s="25" t="s">
        <v>191</v>
      </c>
      <c r="B22" s="14" t="s">
        <v>194</v>
      </c>
      <c r="C22" s="6" t="s">
        <v>194</v>
      </c>
      <c r="D22" s="6" t="s">
        <v>194</v>
      </c>
      <c r="E22" s="6" t="s">
        <v>194</v>
      </c>
      <c r="F22" s="6" t="s">
        <v>194</v>
      </c>
      <c r="G22" s="6" t="s">
        <v>194</v>
      </c>
      <c r="H22" s="15" t="s">
        <v>194</v>
      </c>
      <c r="I22" s="14" t="s">
        <v>194</v>
      </c>
      <c r="J22" s="6" t="s">
        <v>194</v>
      </c>
      <c r="K22" s="15" t="s">
        <v>194</v>
      </c>
      <c r="L22" s="8" t="s">
        <v>194</v>
      </c>
    </row>
    <row r="23" spans="1:12" x14ac:dyDescent="0.25">
      <c r="A23" s="25" t="s">
        <v>192</v>
      </c>
      <c r="B23" s="14" t="s">
        <v>194</v>
      </c>
      <c r="C23" s="6" t="s">
        <v>194</v>
      </c>
      <c r="D23" s="6" t="s">
        <v>194</v>
      </c>
      <c r="E23" s="6" t="s">
        <v>194</v>
      </c>
      <c r="F23" s="6" t="s">
        <v>194</v>
      </c>
      <c r="G23" s="6" t="s">
        <v>194</v>
      </c>
      <c r="H23" s="15" t="s">
        <v>194</v>
      </c>
      <c r="I23" s="14" t="s">
        <v>194</v>
      </c>
      <c r="J23" s="6" t="s">
        <v>194</v>
      </c>
      <c r="K23" s="15" t="s">
        <v>194</v>
      </c>
      <c r="L23" s="8" t="s">
        <v>194</v>
      </c>
    </row>
    <row r="24" spans="1:12" x14ac:dyDescent="0.25">
      <c r="A24" s="22" t="s">
        <v>155</v>
      </c>
      <c r="B24" s="12">
        <f t="shared" ref="B24:H24" si="3">SUM(B20:B23)</f>
        <v>0</v>
      </c>
      <c r="C24" s="5">
        <f t="shared" si="3"/>
        <v>0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13">
        <f t="shared" si="3"/>
        <v>0</v>
      </c>
      <c r="I24" s="12">
        <f>SUM(I20:I23)</f>
        <v>0</v>
      </c>
      <c r="J24" s="5">
        <f>SUM(J20:J23)</f>
        <v>0</v>
      </c>
      <c r="K24" s="13">
        <f>SUM(K20:K23)</f>
        <v>0</v>
      </c>
      <c r="L24" s="7">
        <f>SUM(L20:L23)</f>
        <v>0</v>
      </c>
    </row>
    <row r="25" spans="1:12" x14ac:dyDescent="0.25">
      <c r="A25" s="24"/>
      <c r="B25" s="33"/>
      <c r="C25" s="34"/>
      <c r="D25" s="34"/>
      <c r="E25" s="34"/>
      <c r="F25" s="34"/>
      <c r="G25" s="34"/>
      <c r="H25" s="35"/>
      <c r="I25" s="33"/>
      <c r="J25" s="34"/>
      <c r="K25" s="35"/>
      <c r="L25" s="36"/>
    </row>
    <row r="26" spans="1:12" x14ac:dyDescent="0.25">
      <c r="A26" s="22" t="s">
        <v>160</v>
      </c>
      <c r="B26" s="33"/>
      <c r="C26" s="34"/>
      <c r="D26" s="34"/>
      <c r="E26" s="34"/>
      <c r="F26" s="34"/>
      <c r="G26" s="34"/>
      <c r="H26" s="35"/>
      <c r="I26" s="33"/>
      <c r="J26" s="34"/>
      <c r="K26" s="35"/>
      <c r="L26" s="36"/>
    </row>
    <row r="27" spans="1:12" x14ac:dyDescent="0.25">
      <c r="A27" s="25" t="s">
        <v>189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15">
        <v>0</v>
      </c>
      <c r="I27" s="14">
        <v>0</v>
      </c>
      <c r="J27" s="6">
        <v>0</v>
      </c>
      <c r="K27" s="15">
        <v>0</v>
      </c>
      <c r="L27" s="8">
        <v>0</v>
      </c>
    </row>
    <row r="28" spans="1:12" x14ac:dyDescent="0.25">
      <c r="A28" s="25" t="s">
        <v>190</v>
      </c>
      <c r="B28" s="14" t="s">
        <v>194</v>
      </c>
      <c r="C28" s="6" t="s">
        <v>194</v>
      </c>
      <c r="D28" s="6" t="s">
        <v>194</v>
      </c>
      <c r="E28" s="6" t="s">
        <v>194</v>
      </c>
      <c r="F28" s="6" t="s">
        <v>194</v>
      </c>
      <c r="G28" s="6" t="s">
        <v>194</v>
      </c>
      <c r="H28" s="15" t="s">
        <v>194</v>
      </c>
      <c r="I28" s="14" t="s">
        <v>194</v>
      </c>
      <c r="J28" s="6" t="s">
        <v>194</v>
      </c>
      <c r="K28" s="15" t="s">
        <v>194</v>
      </c>
      <c r="L28" s="8" t="s">
        <v>194</v>
      </c>
    </row>
    <row r="29" spans="1:12" x14ac:dyDescent="0.25">
      <c r="A29" s="25" t="s">
        <v>191</v>
      </c>
      <c r="B29" s="14" t="s">
        <v>194</v>
      </c>
      <c r="C29" s="6" t="s">
        <v>194</v>
      </c>
      <c r="D29" s="6" t="s">
        <v>194</v>
      </c>
      <c r="E29" s="6" t="s">
        <v>194</v>
      </c>
      <c r="F29" s="6" t="s">
        <v>194</v>
      </c>
      <c r="G29" s="6" t="s">
        <v>194</v>
      </c>
      <c r="H29" s="15" t="s">
        <v>194</v>
      </c>
      <c r="I29" s="14" t="s">
        <v>194</v>
      </c>
      <c r="J29" s="6" t="s">
        <v>194</v>
      </c>
      <c r="K29" s="15" t="s">
        <v>194</v>
      </c>
      <c r="L29" s="8" t="s">
        <v>194</v>
      </c>
    </row>
    <row r="30" spans="1:12" x14ac:dyDescent="0.25">
      <c r="A30" s="25" t="s">
        <v>192</v>
      </c>
      <c r="B30" s="14" t="s">
        <v>194</v>
      </c>
      <c r="C30" s="6" t="s">
        <v>194</v>
      </c>
      <c r="D30" s="6" t="s">
        <v>194</v>
      </c>
      <c r="E30" s="6" t="s">
        <v>194</v>
      </c>
      <c r="F30" s="6" t="s">
        <v>194</v>
      </c>
      <c r="G30" s="6" t="s">
        <v>194</v>
      </c>
      <c r="H30" s="15" t="s">
        <v>194</v>
      </c>
      <c r="I30" s="14" t="s">
        <v>194</v>
      </c>
      <c r="J30" s="6" t="s">
        <v>194</v>
      </c>
      <c r="K30" s="15" t="s">
        <v>194</v>
      </c>
      <c r="L30" s="8" t="s">
        <v>194</v>
      </c>
    </row>
    <row r="31" spans="1:12" x14ac:dyDescent="0.25">
      <c r="A31" s="22" t="s">
        <v>155</v>
      </c>
      <c r="B31" s="12">
        <f t="shared" ref="B31:H31" si="4">SUM(B27:B30)</f>
        <v>0</v>
      </c>
      <c r="C31" s="5">
        <f t="shared" si="4"/>
        <v>0</v>
      </c>
      <c r="D31" s="5">
        <f t="shared" si="4"/>
        <v>0</v>
      </c>
      <c r="E31" s="5">
        <f t="shared" si="4"/>
        <v>0</v>
      </c>
      <c r="F31" s="5">
        <f t="shared" si="4"/>
        <v>0</v>
      </c>
      <c r="G31" s="5">
        <f t="shared" si="4"/>
        <v>0</v>
      </c>
      <c r="H31" s="13">
        <f t="shared" si="4"/>
        <v>0</v>
      </c>
      <c r="I31" s="12">
        <f>SUM(I27:I30)</f>
        <v>0</v>
      </c>
      <c r="J31" s="5">
        <f>SUM(J27:J30)</f>
        <v>0</v>
      </c>
      <c r="K31" s="13">
        <f>SUM(K27:K30)</f>
        <v>0</v>
      </c>
      <c r="L31" s="7">
        <f>SUM(L27:L30)</f>
        <v>0</v>
      </c>
    </row>
    <row r="32" spans="1:12" x14ac:dyDescent="0.25">
      <c r="A32" s="24"/>
      <c r="B32" s="33"/>
      <c r="C32" s="34"/>
      <c r="D32" s="34"/>
      <c r="E32" s="34"/>
      <c r="F32" s="34"/>
      <c r="G32" s="34"/>
      <c r="H32" s="35"/>
      <c r="I32" s="33"/>
      <c r="J32" s="34"/>
      <c r="K32" s="35"/>
      <c r="L32" s="36"/>
    </row>
    <row r="33" spans="1:12" x14ac:dyDescent="0.25">
      <c r="A33" s="24"/>
      <c r="B33" s="33"/>
      <c r="C33" s="34"/>
      <c r="D33" s="34"/>
      <c r="E33" s="34"/>
      <c r="F33" s="34"/>
      <c r="G33" s="34"/>
      <c r="H33" s="35"/>
      <c r="I33" s="33"/>
      <c r="J33" s="34"/>
      <c r="K33" s="35"/>
      <c r="L33" s="36"/>
    </row>
    <row r="34" spans="1:12" x14ac:dyDescent="0.25">
      <c r="A34" s="22" t="s">
        <v>161</v>
      </c>
      <c r="B34" s="33"/>
      <c r="C34" s="34"/>
      <c r="D34" s="34"/>
      <c r="E34" s="34"/>
      <c r="F34" s="34"/>
      <c r="G34" s="34"/>
      <c r="H34" s="35"/>
      <c r="I34" s="33"/>
      <c r="J34" s="34"/>
      <c r="K34" s="35"/>
      <c r="L34" s="36"/>
    </row>
    <row r="35" spans="1:12" x14ac:dyDescent="0.25">
      <c r="A35" s="25" t="s">
        <v>189</v>
      </c>
      <c r="B35" s="14">
        <v>300</v>
      </c>
      <c r="C35" s="6">
        <v>0</v>
      </c>
      <c r="D35" s="6">
        <v>145772.28</v>
      </c>
      <c r="E35" s="6">
        <v>710356.56</v>
      </c>
      <c r="F35" s="6">
        <v>0</v>
      </c>
      <c r="G35" s="6">
        <v>309.2</v>
      </c>
      <c r="H35" s="15">
        <v>856738.04</v>
      </c>
      <c r="I35" s="14">
        <v>14673685.689999999</v>
      </c>
      <c r="J35" s="6">
        <v>10971066.77</v>
      </c>
      <c r="K35" s="15">
        <v>3702618.92</v>
      </c>
      <c r="L35" s="8">
        <v>50235908.859999999</v>
      </c>
    </row>
    <row r="36" spans="1:12" x14ac:dyDescent="0.25">
      <c r="A36" s="25" t="s">
        <v>190</v>
      </c>
      <c r="B36" s="14" t="s">
        <v>194</v>
      </c>
      <c r="C36" s="6" t="s">
        <v>194</v>
      </c>
      <c r="D36" s="6" t="s">
        <v>194</v>
      </c>
      <c r="E36" s="6" t="s">
        <v>194</v>
      </c>
      <c r="F36" s="6" t="s">
        <v>194</v>
      </c>
      <c r="G36" s="6" t="s">
        <v>194</v>
      </c>
      <c r="H36" s="15" t="s">
        <v>194</v>
      </c>
      <c r="I36" s="14" t="s">
        <v>194</v>
      </c>
      <c r="J36" s="6" t="s">
        <v>194</v>
      </c>
      <c r="K36" s="15" t="s">
        <v>194</v>
      </c>
      <c r="L36" s="8" t="s">
        <v>194</v>
      </c>
    </row>
    <row r="37" spans="1:12" x14ac:dyDescent="0.25">
      <c r="A37" s="25" t="s">
        <v>191</v>
      </c>
      <c r="B37" s="14" t="s">
        <v>194</v>
      </c>
      <c r="C37" s="6" t="s">
        <v>194</v>
      </c>
      <c r="D37" s="6" t="s">
        <v>194</v>
      </c>
      <c r="E37" s="6" t="s">
        <v>194</v>
      </c>
      <c r="F37" s="6" t="s">
        <v>194</v>
      </c>
      <c r="G37" s="6" t="s">
        <v>194</v>
      </c>
      <c r="H37" s="15" t="s">
        <v>194</v>
      </c>
      <c r="I37" s="14" t="s">
        <v>194</v>
      </c>
      <c r="J37" s="6" t="s">
        <v>194</v>
      </c>
      <c r="K37" s="15" t="s">
        <v>194</v>
      </c>
      <c r="L37" s="8" t="s">
        <v>194</v>
      </c>
    </row>
    <row r="38" spans="1:12" x14ac:dyDescent="0.25">
      <c r="A38" s="25" t="s">
        <v>192</v>
      </c>
      <c r="B38" s="14" t="s">
        <v>194</v>
      </c>
      <c r="C38" s="6" t="s">
        <v>194</v>
      </c>
      <c r="D38" s="6" t="s">
        <v>194</v>
      </c>
      <c r="E38" s="6" t="s">
        <v>194</v>
      </c>
      <c r="F38" s="6" t="s">
        <v>194</v>
      </c>
      <c r="G38" s="6" t="s">
        <v>194</v>
      </c>
      <c r="H38" s="15" t="s">
        <v>194</v>
      </c>
      <c r="I38" s="14" t="s">
        <v>194</v>
      </c>
      <c r="J38" s="6" t="s">
        <v>194</v>
      </c>
      <c r="K38" s="15" t="s">
        <v>194</v>
      </c>
      <c r="L38" s="8" t="s">
        <v>194</v>
      </c>
    </row>
    <row r="39" spans="1:12" x14ac:dyDescent="0.25">
      <c r="A39" s="22" t="s">
        <v>155</v>
      </c>
      <c r="B39" s="12">
        <f t="shared" ref="B39:H39" si="5">SUM(B35:B38)</f>
        <v>300</v>
      </c>
      <c r="C39" s="5">
        <f t="shared" si="5"/>
        <v>0</v>
      </c>
      <c r="D39" s="5">
        <f t="shared" si="5"/>
        <v>145772.28</v>
      </c>
      <c r="E39" s="5">
        <f t="shared" si="5"/>
        <v>710356.56</v>
      </c>
      <c r="F39" s="5">
        <f t="shared" si="5"/>
        <v>0</v>
      </c>
      <c r="G39" s="5">
        <f t="shared" si="5"/>
        <v>309.2</v>
      </c>
      <c r="H39" s="13">
        <f t="shared" si="5"/>
        <v>856738.04</v>
      </c>
      <c r="I39" s="12">
        <f>SUM(I35:I38)</f>
        <v>14673685.689999999</v>
      </c>
      <c r="J39" s="5">
        <f>SUM(J35:J38)</f>
        <v>10971066.77</v>
      </c>
      <c r="K39" s="13">
        <f>SUM(K35:K38)</f>
        <v>3702618.92</v>
      </c>
      <c r="L39" s="7">
        <f>SUM(L35:L38)</f>
        <v>50235908.859999999</v>
      </c>
    </row>
    <row r="40" spans="1:12" x14ac:dyDescent="0.25">
      <c r="A40" s="24"/>
      <c r="B40" s="33"/>
      <c r="C40" s="34"/>
      <c r="D40" s="34"/>
      <c r="E40" s="34"/>
      <c r="F40" s="34"/>
      <c r="G40" s="34"/>
      <c r="H40" s="35"/>
      <c r="I40" s="33"/>
      <c r="J40" s="34"/>
      <c r="K40" s="35"/>
      <c r="L40" s="36"/>
    </row>
    <row r="41" spans="1:12" x14ac:dyDescent="0.25">
      <c r="A41" s="22" t="s">
        <v>162</v>
      </c>
      <c r="B41" s="33"/>
      <c r="C41" s="34"/>
      <c r="D41" s="34"/>
      <c r="E41" s="34"/>
      <c r="F41" s="34"/>
      <c r="G41" s="34"/>
      <c r="H41" s="35"/>
      <c r="I41" s="33"/>
      <c r="J41" s="34"/>
      <c r="K41" s="35"/>
      <c r="L41" s="36"/>
    </row>
    <row r="42" spans="1:12" x14ac:dyDescent="0.25">
      <c r="A42" s="25" t="s">
        <v>189</v>
      </c>
      <c r="B42" s="14">
        <v>575</v>
      </c>
      <c r="C42" s="6">
        <v>0</v>
      </c>
      <c r="D42" s="6">
        <v>80348</v>
      </c>
      <c r="E42" s="6">
        <v>179373</v>
      </c>
      <c r="F42" s="6">
        <v>3466289</v>
      </c>
      <c r="G42" s="6">
        <v>3500</v>
      </c>
      <c r="H42" s="15">
        <v>3730085</v>
      </c>
      <c r="I42" s="14">
        <v>4406110</v>
      </c>
      <c r="J42" s="6">
        <v>1396912</v>
      </c>
      <c r="K42" s="15">
        <v>3009198</v>
      </c>
      <c r="L42" s="8">
        <v>34197633</v>
      </c>
    </row>
    <row r="43" spans="1:12" x14ac:dyDescent="0.25">
      <c r="A43" s="25" t="s">
        <v>190</v>
      </c>
      <c r="B43" s="14" t="s">
        <v>194</v>
      </c>
      <c r="C43" s="6" t="s">
        <v>194</v>
      </c>
      <c r="D43" s="6" t="s">
        <v>194</v>
      </c>
      <c r="E43" s="6" t="s">
        <v>194</v>
      </c>
      <c r="F43" s="6" t="s">
        <v>194</v>
      </c>
      <c r="G43" s="6" t="s">
        <v>194</v>
      </c>
      <c r="H43" s="15" t="s">
        <v>194</v>
      </c>
      <c r="I43" s="14" t="s">
        <v>194</v>
      </c>
      <c r="J43" s="6" t="s">
        <v>194</v>
      </c>
      <c r="K43" s="15" t="s">
        <v>194</v>
      </c>
      <c r="L43" s="8" t="s">
        <v>194</v>
      </c>
    </row>
    <row r="44" spans="1:12" x14ac:dyDescent="0.25">
      <c r="A44" s="25" t="s">
        <v>191</v>
      </c>
      <c r="B44" s="14" t="s">
        <v>194</v>
      </c>
      <c r="C44" s="6" t="s">
        <v>194</v>
      </c>
      <c r="D44" s="6" t="s">
        <v>194</v>
      </c>
      <c r="E44" s="6" t="s">
        <v>194</v>
      </c>
      <c r="F44" s="6" t="s">
        <v>194</v>
      </c>
      <c r="G44" s="6" t="s">
        <v>194</v>
      </c>
      <c r="H44" s="15" t="s">
        <v>194</v>
      </c>
      <c r="I44" s="14" t="s">
        <v>194</v>
      </c>
      <c r="J44" s="6" t="s">
        <v>194</v>
      </c>
      <c r="K44" s="15" t="s">
        <v>194</v>
      </c>
      <c r="L44" s="8" t="s">
        <v>194</v>
      </c>
    </row>
    <row r="45" spans="1:12" x14ac:dyDescent="0.25">
      <c r="A45" s="25" t="s">
        <v>192</v>
      </c>
      <c r="B45" s="14" t="s">
        <v>194</v>
      </c>
      <c r="C45" s="6" t="s">
        <v>194</v>
      </c>
      <c r="D45" s="6" t="s">
        <v>194</v>
      </c>
      <c r="E45" s="6" t="s">
        <v>194</v>
      </c>
      <c r="F45" s="6" t="s">
        <v>194</v>
      </c>
      <c r="G45" s="6" t="s">
        <v>194</v>
      </c>
      <c r="H45" s="15" t="s">
        <v>194</v>
      </c>
      <c r="I45" s="14" t="s">
        <v>194</v>
      </c>
      <c r="J45" s="6" t="s">
        <v>194</v>
      </c>
      <c r="K45" s="15" t="s">
        <v>194</v>
      </c>
      <c r="L45" s="8" t="s">
        <v>194</v>
      </c>
    </row>
    <row r="46" spans="1:12" x14ac:dyDescent="0.25">
      <c r="A46" s="22" t="s">
        <v>155</v>
      </c>
      <c r="B46" s="12">
        <f t="shared" ref="B46:H46" si="6">SUM(B42:B45)</f>
        <v>575</v>
      </c>
      <c r="C46" s="5">
        <f t="shared" si="6"/>
        <v>0</v>
      </c>
      <c r="D46" s="5">
        <f t="shared" si="6"/>
        <v>80348</v>
      </c>
      <c r="E46" s="5">
        <f t="shared" si="6"/>
        <v>179373</v>
      </c>
      <c r="F46" s="5">
        <f t="shared" si="6"/>
        <v>3466289</v>
      </c>
      <c r="G46" s="5">
        <f t="shared" si="6"/>
        <v>3500</v>
      </c>
      <c r="H46" s="13">
        <f t="shared" si="6"/>
        <v>3730085</v>
      </c>
      <c r="I46" s="12">
        <f>SUM(I42:I45)</f>
        <v>4406110</v>
      </c>
      <c r="J46" s="5">
        <f>SUM(J42:J45)</f>
        <v>1396912</v>
      </c>
      <c r="K46" s="13">
        <f>SUM(K42:K45)</f>
        <v>3009198</v>
      </c>
      <c r="L46" s="7">
        <f>SUM(L42:L45)</f>
        <v>34197633</v>
      </c>
    </row>
    <row r="47" spans="1:12" x14ac:dyDescent="0.25">
      <c r="A47" s="24"/>
      <c r="B47" s="33"/>
      <c r="C47" s="34"/>
      <c r="D47" s="34"/>
      <c r="E47" s="34"/>
      <c r="F47" s="34"/>
      <c r="G47" s="34"/>
      <c r="H47" s="35"/>
      <c r="I47" s="33"/>
      <c r="J47" s="34"/>
      <c r="K47" s="35"/>
      <c r="L47" s="36"/>
    </row>
    <row r="48" spans="1:12" x14ac:dyDescent="0.25">
      <c r="A48" s="22" t="s">
        <v>163</v>
      </c>
      <c r="B48" s="33"/>
      <c r="C48" s="34"/>
      <c r="D48" s="34"/>
      <c r="E48" s="34"/>
      <c r="F48" s="34"/>
      <c r="G48" s="34"/>
      <c r="H48" s="35"/>
      <c r="I48" s="33"/>
      <c r="J48" s="34"/>
      <c r="K48" s="35"/>
      <c r="L48" s="36"/>
    </row>
    <row r="49" spans="1:12" x14ac:dyDescent="0.25">
      <c r="A49" s="25" t="s">
        <v>189</v>
      </c>
      <c r="B49" s="14" t="s">
        <v>193</v>
      </c>
      <c r="C49" s="6" t="s">
        <v>193</v>
      </c>
      <c r="D49" s="6" t="s">
        <v>193</v>
      </c>
      <c r="E49" s="6" t="s">
        <v>193</v>
      </c>
      <c r="F49" s="6" t="s">
        <v>193</v>
      </c>
      <c r="G49" s="6" t="s">
        <v>193</v>
      </c>
      <c r="H49" s="15" t="s">
        <v>193</v>
      </c>
      <c r="I49" s="14" t="s">
        <v>193</v>
      </c>
      <c r="J49" s="6" t="s">
        <v>193</v>
      </c>
      <c r="K49" s="15" t="s">
        <v>193</v>
      </c>
      <c r="L49" s="8" t="s">
        <v>193</v>
      </c>
    </row>
    <row r="50" spans="1:12" x14ac:dyDescent="0.25">
      <c r="A50" s="25" t="s">
        <v>190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15" t="s">
        <v>194</v>
      </c>
      <c r="I50" s="14" t="s">
        <v>194</v>
      </c>
      <c r="J50" s="6" t="s">
        <v>194</v>
      </c>
      <c r="K50" s="15" t="s">
        <v>194</v>
      </c>
      <c r="L50" s="8" t="s">
        <v>194</v>
      </c>
    </row>
    <row r="51" spans="1:12" x14ac:dyDescent="0.25">
      <c r="A51" s="25" t="s">
        <v>191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15" t="s">
        <v>194</v>
      </c>
      <c r="I51" s="14" t="s">
        <v>194</v>
      </c>
      <c r="J51" s="6" t="s">
        <v>194</v>
      </c>
      <c r="K51" s="15" t="s">
        <v>194</v>
      </c>
      <c r="L51" s="8" t="s">
        <v>194</v>
      </c>
    </row>
    <row r="52" spans="1:12" x14ac:dyDescent="0.25">
      <c r="A52" s="25" t="s">
        <v>192</v>
      </c>
      <c r="B52" s="14" t="s">
        <v>194</v>
      </c>
      <c r="C52" s="6" t="s">
        <v>194</v>
      </c>
      <c r="D52" s="6" t="s">
        <v>194</v>
      </c>
      <c r="E52" s="6" t="s">
        <v>194</v>
      </c>
      <c r="F52" s="6" t="s">
        <v>194</v>
      </c>
      <c r="G52" s="6" t="s">
        <v>194</v>
      </c>
      <c r="H52" s="15" t="s">
        <v>194</v>
      </c>
      <c r="I52" s="14" t="s">
        <v>194</v>
      </c>
      <c r="J52" s="6" t="s">
        <v>194</v>
      </c>
      <c r="K52" s="15" t="s">
        <v>194</v>
      </c>
      <c r="L52" s="8" t="s">
        <v>194</v>
      </c>
    </row>
    <row r="53" spans="1:12" x14ac:dyDescent="0.25">
      <c r="A53" s="22" t="s">
        <v>155</v>
      </c>
      <c r="B53" s="12">
        <f t="shared" ref="B53:H53" si="7">SUM(B49:B52)</f>
        <v>0</v>
      </c>
      <c r="C53" s="5">
        <f t="shared" si="7"/>
        <v>0</v>
      </c>
      <c r="D53" s="5">
        <f t="shared" si="7"/>
        <v>0</v>
      </c>
      <c r="E53" s="5">
        <f t="shared" si="7"/>
        <v>0</v>
      </c>
      <c r="F53" s="5">
        <f t="shared" si="7"/>
        <v>0</v>
      </c>
      <c r="G53" s="5">
        <f t="shared" si="7"/>
        <v>0</v>
      </c>
      <c r="H53" s="13">
        <f t="shared" si="7"/>
        <v>0</v>
      </c>
      <c r="I53" s="12">
        <f>SUM(I49:I52)</f>
        <v>0</v>
      </c>
      <c r="J53" s="5">
        <f>SUM(J49:J52)</f>
        <v>0</v>
      </c>
      <c r="K53" s="13">
        <f>SUM(K49:K52)</f>
        <v>0</v>
      </c>
      <c r="L53" s="7">
        <f>SUM(L49:L52)</f>
        <v>0</v>
      </c>
    </row>
    <row r="54" spans="1:12" x14ac:dyDescent="0.25">
      <c r="A54" s="24"/>
      <c r="B54" s="33"/>
      <c r="C54" s="34"/>
      <c r="D54" s="34"/>
      <c r="E54" s="34"/>
      <c r="F54" s="34"/>
      <c r="G54" s="34"/>
      <c r="H54" s="35"/>
      <c r="I54" s="33"/>
      <c r="J54" s="34"/>
      <c r="K54" s="35"/>
      <c r="L54" s="36"/>
    </row>
    <row r="55" spans="1:12" x14ac:dyDescent="0.25">
      <c r="A55" s="22" t="s">
        <v>164</v>
      </c>
      <c r="B55" s="33"/>
      <c r="C55" s="34"/>
      <c r="D55" s="34"/>
      <c r="E55" s="34"/>
      <c r="F55" s="34"/>
      <c r="G55" s="34"/>
      <c r="H55" s="35"/>
      <c r="I55" s="33"/>
      <c r="J55" s="34"/>
      <c r="K55" s="35"/>
      <c r="L55" s="36"/>
    </row>
    <row r="56" spans="1:12" x14ac:dyDescent="0.25">
      <c r="A56" s="25" t="s">
        <v>189</v>
      </c>
      <c r="B56" s="14" t="s">
        <v>193</v>
      </c>
      <c r="C56" s="6" t="s">
        <v>193</v>
      </c>
      <c r="D56" s="6" t="s">
        <v>193</v>
      </c>
      <c r="E56" s="6" t="s">
        <v>193</v>
      </c>
      <c r="F56" s="6" t="s">
        <v>193</v>
      </c>
      <c r="G56" s="6" t="s">
        <v>193</v>
      </c>
      <c r="H56" s="15" t="s">
        <v>193</v>
      </c>
      <c r="I56" s="14" t="s">
        <v>193</v>
      </c>
      <c r="J56" s="6" t="s">
        <v>193</v>
      </c>
      <c r="K56" s="15" t="s">
        <v>193</v>
      </c>
      <c r="L56" s="8" t="s">
        <v>193</v>
      </c>
    </row>
    <row r="57" spans="1:12" x14ac:dyDescent="0.25">
      <c r="A57" s="25" t="s">
        <v>190</v>
      </c>
      <c r="B57" s="14" t="s">
        <v>194</v>
      </c>
      <c r="C57" s="6" t="s">
        <v>194</v>
      </c>
      <c r="D57" s="6" t="s">
        <v>194</v>
      </c>
      <c r="E57" s="6" t="s">
        <v>194</v>
      </c>
      <c r="F57" s="6" t="s">
        <v>194</v>
      </c>
      <c r="G57" s="6" t="s">
        <v>194</v>
      </c>
      <c r="H57" s="15" t="s">
        <v>194</v>
      </c>
      <c r="I57" s="14" t="s">
        <v>194</v>
      </c>
      <c r="J57" s="6" t="s">
        <v>194</v>
      </c>
      <c r="K57" s="15" t="s">
        <v>194</v>
      </c>
      <c r="L57" s="8" t="s">
        <v>194</v>
      </c>
    </row>
    <row r="58" spans="1:12" x14ac:dyDescent="0.25">
      <c r="A58" s="25" t="s">
        <v>191</v>
      </c>
      <c r="B58" s="14" t="s">
        <v>194</v>
      </c>
      <c r="C58" s="6" t="s">
        <v>194</v>
      </c>
      <c r="D58" s="6" t="s">
        <v>194</v>
      </c>
      <c r="E58" s="6" t="s">
        <v>194</v>
      </c>
      <c r="F58" s="6" t="s">
        <v>194</v>
      </c>
      <c r="G58" s="6" t="s">
        <v>194</v>
      </c>
      <c r="H58" s="15" t="s">
        <v>194</v>
      </c>
      <c r="I58" s="14" t="s">
        <v>194</v>
      </c>
      <c r="J58" s="6" t="s">
        <v>194</v>
      </c>
      <c r="K58" s="15" t="s">
        <v>194</v>
      </c>
      <c r="L58" s="8" t="s">
        <v>194</v>
      </c>
    </row>
    <row r="59" spans="1:12" x14ac:dyDescent="0.25">
      <c r="A59" s="25" t="s">
        <v>192</v>
      </c>
      <c r="B59" s="14" t="s">
        <v>194</v>
      </c>
      <c r="C59" s="6" t="s">
        <v>194</v>
      </c>
      <c r="D59" s="6" t="s">
        <v>194</v>
      </c>
      <c r="E59" s="6" t="s">
        <v>194</v>
      </c>
      <c r="F59" s="6" t="s">
        <v>194</v>
      </c>
      <c r="G59" s="6" t="s">
        <v>194</v>
      </c>
      <c r="H59" s="15" t="s">
        <v>194</v>
      </c>
      <c r="I59" s="14" t="s">
        <v>194</v>
      </c>
      <c r="J59" s="6" t="s">
        <v>194</v>
      </c>
      <c r="K59" s="15" t="s">
        <v>194</v>
      </c>
      <c r="L59" s="8" t="s">
        <v>194</v>
      </c>
    </row>
    <row r="60" spans="1:12" x14ac:dyDescent="0.25">
      <c r="A60" s="22" t="s">
        <v>155</v>
      </c>
      <c r="B60" s="12">
        <f t="shared" ref="B60:H60" si="8">SUM(B56:B59)</f>
        <v>0</v>
      </c>
      <c r="C60" s="5">
        <f t="shared" si="8"/>
        <v>0</v>
      </c>
      <c r="D60" s="5">
        <f t="shared" si="8"/>
        <v>0</v>
      </c>
      <c r="E60" s="5">
        <f t="shared" si="8"/>
        <v>0</v>
      </c>
      <c r="F60" s="5">
        <f t="shared" si="8"/>
        <v>0</v>
      </c>
      <c r="G60" s="5">
        <f t="shared" si="8"/>
        <v>0</v>
      </c>
      <c r="H60" s="13">
        <f t="shared" si="8"/>
        <v>0</v>
      </c>
      <c r="I60" s="12">
        <f>SUM(I56:I59)</f>
        <v>0</v>
      </c>
      <c r="J60" s="5">
        <f>SUM(J56:J59)</f>
        <v>0</v>
      </c>
      <c r="K60" s="13">
        <f>SUM(K56:K59)</f>
        <v>0</v>
      </c>
      <c r="L60" s="7">
        <f>SUM(L56:L59)</f>
        <v>0</v>
      </c>
    </row>
    <row r="61" spans="1:12" x14ac:dyDescent="0.25">
      <c r="A61" s="24"/>
      <c r="B61" s="33"/>
      <c r="C61" s="34"/>
      <c r="D61" s="34"/>
      <c r="E61" s="34"/>
      <c r="F61" s="34"/>
      <c r="G61" s="34"/>
      <c r="H61" s="35"/>
      <c r="I61" s="33"/>
      <c r="J61" s="34"/>
      <c r="K61" s="35"/>
      <c r="L61" s="36"/>
    </row>
    <row r="62" spans="1:12" x14ac:dyDescent="0.25">
      <c r="A62" s="22" t="s">
        <v>165</v>
      </c>
      <c r="B62" s="33"/>
      <c r="C62" s="34"/>
      <c r="D62" s="34"/>
      <c r="E62" s="34"/>
      <c r="F62" s="34"/>
      <c r="G62" s="34"/>
      <c r="H62" s="35"/>
      <c r="I62" s="33"/>
      <c r="J62" s="34"/>
      <c r="K62" s="35"/>
      <c r="L62" s="36"/>
    </row>
    <row r="63" spans="1:12" x14ac:dyDescent="0.25">
      <c r="A63" s="25" t="s">
        <v>189</v>
      </c>
      <c r="B63" s="14">
        <v>1000</v>
      </c>
      <c r="C63" s="6">
        <v>0</v>
      </c>
      <c r="D63" s="6">
        <v>20354</v>
      </c>
      <c r="E63" s="6">
        <v>22082</v>
      </c>
      <c r="F63" s="6">
        <v>0</v>
      </c>
      <c r="G63" s="6">
        <v>-8297044</v>
      </c>
      <c r="H63" s="15">
        <v>-8253608</v>
      </c>
      <c r="I63" s="14">
        <v>3258742</v>
      </c>
      <c r="J63" s="6">
        <v>2550029</v>
      </c>
      <c r="K63" s="15">
        <v>708713</v>
      </c>
      <c r="L63" s="8">
        <v>-2478690</v>
      </c>
    </row>
    <row r="64" spans="1:12" x14ac:dyDescent="0.25">
      <c r="A64" s="25" t="s">
        <v>190</v>
      </c>
      <c r="B64" s="14" t="s">
        <v>194</v>
      </c>
      <c r="C64" s="6" t="s">
        <v>194</v>
      </c>
      <c r="D64" s="6" t="s">
        <v>194</v>
      </c>
      <c r="E64" s="6" t="s">
        <v>194</v>
      </c>
      <c r="F64" s="6" t="s">
        <v>194</v>
      </c>
      <c r="G64" s="6" t="s">
        <v>194</v>
      </c>
      <c r="H64" s="15" t="s">
        <v>194</v>
      </c>
      <c r="I64" s="14" t="s">
        <v>194</v>
      </c>
      <c r="J64" s="6" t="s">
        <v>194</v>
      </c>
      <c r="K64" s="15" t="s">
        <v>194</v>
      </c>
      <c r="L64" s="8" t="s">
        <v>194</v>
      </c>
    </row>
    <row r="65" spans="1:12" x14ac:dyDescent="0.25">
      <c r="A65" s="25" t="s">
        <v>191</v>
      </c>
      <c r="B65" s="14" t="s">
        <v>194</v>
      </c>
      <c r="C65" s="6" t="s">
        <v>194</v>
      </c>
      <c r="D65" s="6" t="s">
        <v>194</v>
      </c>
      <c r="E65" s="6" t="s">
        <v>194</v>
      </c>
      <c r="F65" s="6" t="s">
        <v>194</v>
      </c>
      <c r="G65" s="6" t="s">
        <v>194</v>
      </c>
      <c r="H65" s="15" t="s">
        <v>194</v>
      </c>
      <c r="I65" s="14" t="s">
        <v>194</v>
      </c>
      <c r="J65" s="6" t="s">
        <v>194</v>
      </c>
      <c r="K65" s="15" t="s">
        <v>194</v>
      </c>
      <c r="L65" s="8" t="s">
        <v>194</v>
      </c>
    </row>
    <row r="66" spans="1:12" x14ac:dyDescent="0.25">
      <c r="A66" s="25" t="s">
        <v>192</v>
      </c>
      <c r="B66" s="14" t="s">
        <v>194</v>
      </c>
      <c r="C66" s="6" t="s">
        <v>194</v>
      </c>
      <c r="D66" s="6" t="s">
        <v>194</v>
      </c>
      <c r="E66" s="6" t="s">
        <v>194</v>
      </c>
      <c r="F66" s="6" t="s">
        <v>194</v>
      </c>
      <c r="G66" s="6" t="s">
        <v>194</v>
      </c>
      <c r="H66" s="15" t="s">
        <v>194</v>
      </c>
      <c r="I66" s="14" t="s">
        <v>194</v>
      </c>
      <c r="J66" s="6" t="s">
        <v>194</v>
      </c>
      <c r="K66" s="15" t="s">
        <v>194</v>
      </c>
      <c r="L66" s="8" t="s">
        <v>194</v>
      </c>
    </row>
    <row r="67" spans="1:12" x14ac:dyDescent="0.25">
      <c r="A67" s="22" t="s">
        <v>155</v>
      </c>
      <c r="B67" s="12">
        <f t="shared" ref="B67:H67" si="9">SUM(B63:B66)</f>
        <v>1000</v>
      </c>
      <c r="C67" s="5">
        <f t="shared" si="9"/>
        <v>0</v>
      </c>
      <c r="D67" s="5">
        <f t="shared" si="9"/>
        <v>20354</v>
      </c>
      <c r="E67" s="5">
        <f t="shared" si="9"/>
        <v>22082</v>
      </c>
      <c r="F67" s="5">
        <f t="shared" si="9"/>
        <v>0</v>
      </c>
      <c r="G67" s="5">
        <f t="shared" si="9"/>
        <v>-8297044</v>
      </c>
      <c r="H67" s="13">
        <f t="shared" si="9"/>
        <v>-8253608</v>
      </c>
      <c r="I67" s="12">
        <f>SUM(I63:I66)</f>
        <v>3258742</v>
      </c>
      <c r="J67" s="5">
        <f>SUM(J63:J66)</f>
        <v>2550029</v>
      </c>
      <c r="K67" s="13">
        <f>SUM(K63:K66)</f>
        <v>708713</v>
      </c>
      <c r="L67" s="7">
        <f>SUM(L63:L66)</f>
        <v>-2478690</v>
      </c>
    </row>
    <row r="68" spans="1:12" x14ac:dyDescent="0.25">
      <c r="A68" s="24"/>
      <c r="B68" s="33"/>
      <c r="C68" s="34"/>
      <c r="D68" s="34"/>
      <c r="E68" s="34"/>
      <c r="F68" s="34"/>
      <c r="G68" s="34"/>
      <c r="H68" s="35"/>
      <c r="I68" s="33"/>
      <c r="J68" s="34"/>
      <c r="K68" s="35"/>
      <c r="L68" s="36"/>
    </row>
    <row r="69" spans="1:12" x14ac:dyDescent="0.25">
      <c r="A69" s="22" t="s">
        <v>166</v>
      </c>
      <c r="B69" s="33"/>
      <c r="C69" s="34"/>
      <c r="D69" s="34"/>
      <c r="E69" s="34"/>
      <c r="F69" s="34"/>
      <c r="G69" s="34"/>
      <c r="H69" s="35"/>
      <c r="I69" s="33"/>
      <c r="J69" s="34"/>
      <c r="K69" s="35"/>
      <c r="L69" s="36"/>
    </row>
    <row r="70" spans="1:12" x14ac:dyDescent="0.25">
      <c r="A70" s="25" t="s">
        <v>189</v>
      </c>
      <c r="B70" s="14">
        <v>963.2</v>
      </c>
      <c r="C70" s="6">
        <v>0</v>
      </c>
      <c r="D70" s="6">
        <v>65603.600000000006</v>
      </c>
      <c r="E70" s="6">
        <v>32254.41</v>
      </c>
      <c r="F70" s="6">
        <v>0</v>
      </c>
      <c r="G70" s="6">
        <v>739959.79</v>
      </c>
      <c r="H70" s="15">
        <v>838781</v>
      </c>
      <c r="I70" s="14">
        <v>3414354.61</v>
      </c>
      <c r="J70" s="6">
        <v>1003915.51</v>
      </c>
      <c r="K70" s="15">
        <v>2410439.1</v>
      </c>
      <c r="L70" s="8">
        <v>6010884.21</v>
      </c>
    </row>
    <row r="71" spans="1:12" x14ac:dyDescent="0.25">
      <c r="A71" s="25" t="s">
        <v>190</v>
      </c>
      <c r="B71" s="14" t="s">
        <v>194</v>
      </c>
      <c r="C71" s="6" t="s">
        <v>194</v>
      </c>
      <c r="D71" s="6" t="s">
        <v>194</v>
      </c>
      <c r="E71" s="6" t="s">
        <v>194</v>
      </c>
      <c r="F71" s="6" t="s">
        <v>194</v>
      </c>
      <c r="G71" s="6" t="s">
        <v>194</v>
      </c>
      <c r="H71" s="15" t="s">
        <v>194</v>
      </c>
      <c r="I71" s="14" t="s">
        <v>194</v>
      </c>
      <c r="J71" s="6" t="s">
        <v>194</v>
      </c>
      <c r="K71" s="15" t="s">
        <v>194</v>
      </c>
      <c r="L71" s="8" t="s">
        <v>194</v>
      </c>
    </row>
    <row r="72" spans="1:12" x14ac:dyDescent="0.25">
      <c r="A72" s="25" t="s">
        <v>191</v>
      </c>
      <c r="B72" s="14" t="s">
        <v>194</v>
      </c>
      <c r="C72" s="6" t="s">
        <v>194</v>
      </c>
      <c r="D72" s="6" t="s">
        <v>194</v>
      </c>
      <c r="E72" s="6" t="s">
        <v>194</v>
      </c>
      <c r="F72" s="6" t="s">
        <v>194</v>
      </c>
      <c r="G72" s="6" t="s">
        <v>194</v>
      </c>
      <c r="H72" s="15" t="s">
        <v>194</v>
      </c>
      <c r="I72" s="14" t="s">
        <v>194</v>
      </c>
      <c r="J72" s="6" t="s">
        <v>194</v>
      </c>
      <c r="K72" s="15" t="s">
        <v>194</v>
      </c>
      <c r="L72" s="8" t="s">
        <v>194</v>
      </c>
    </row>
    <row r="73" spans="1:12" x14ac:dyDescent="0.25">
      <c r="A73" s="25" t="s">
        <v>192</v>
      </c>
      <c r="B73" s="14" t="s">
        <v>194</v>
      </c>
      <c r="C73" s="6" t="s">
        <v>194</v>
      </c>
      <c r="D73" s="6" t="s">
        <v>194</v>
      </c>
      <c r="E73" s="6" t="s">
        <v>194</v>
      </c>
      <c r="F73" s="6" t="s">
        <v>194</v>
      </c>
      <c r="G73" s="6" t="s">
        <v>194</v>
      </c>
      <c r="H73" s="15" t="s">
        <v>194</v>
      </c>
      <c r="I73" s="14" t="s">
        <v>194</v>
      </c>
      <c r="J73" s="6" t="s">
        <v>194</v>
      </c>
      <c r="K73" s="15" t="s">
        <v>194</v>
      </c>
      <c r="L73" s="8" t="s">
        <v>194</v>
      </c>
    </row>
    <row r="74" spans="1:12" x14ac:dyDescent="0.25">
      <c r="A74" s="22" t="s">
        <v>155</v>
      </c>
      <c r="B74" s="12">
        <f t="shared" ref="B74:H74" si="10">SUM(B70:B73)</f>
        <v>963.2</v>
      </c>
      <c r="C74" s="5">
        <f t="shared" si="10"/>
        <v>0</v>
      </c>
      <c r="D74" s="5">
        <f t="shared" si="10"/>
        <v>65603.600000000006</v>
      </c>
      <c r="E74" s="5">
        <f t="shared" si="10"/>
        <v>32254.41</v>
      </c>
      <c r="F74" s="5">
        <f t="shared" si="10"/>
        <v>0</v>
      </c>
      <c r="G74" s="5">
        <f t="shared" si="10"/>
        <v>739959.79</v>
      </c>
      <c r="H74" s="13">
        <f t="shared" si="10"/>
        <v>838781</v>
      </c>
      <c r="I74" s="12">
        <f>SUM(I70:I73)</f>
        <v>3414354.61</v>
      </c>
      <c r="J74" s="5">
        <f>SUM(J70:J73)</f>
        <v>1003915.51</v>
      </c>
      <c r="K74" s="13">
        <f>SUM(K70:K73)</f>
        <v>2410439.1</v>
      </c>
      <c r="L74" s="7">
        <f>SUM(L70:L73)</f>
        <v>6010884.21</v>
      </c>
    </row>
    <row r="75" spans="1:12" x14ac:dyDescent="0.25">
      <c r="A75" s="24"/>
      <c r="B75" s="33"/>
      <c r="C75" s="34"/>
      <c r="D75" s="34"/>
      <c r="E75" s="34"/>
      <c r="F75" s="34"/>
      <c r="G75" s="34"/>
      <c r="H75" s="35"/>
      <c r="I75" s="33"/>
      <c r="J75" s="34"/>
      <c r="K75" s="35"/>
      <c r="L75" s="36"/>
    </row>
    <row r="76" spans="1:12" x14ac:dyDescent="0.25">
      <c r="A76" s="22" t="s">
        <v>167</v>
      </c>
      <c r="B76" s="33"/>
      <c r="C76" s="34"/>
      <c r="D76" s="34"/>
      <c r="E76" s="34"/>
      <c r="F76" s="34"/>
      <c r="G76" s="34"/>
      <c r="H76" s="35"/>
      <c r="I76" s="33"/>
      <c r="J76" s="34"/>
      <c r="K76" s="35"/>
      <c r="L76" s="36"/>
    </row>
    <row r="77" spans="1:12" x14ac:dyDescent="0.25">
      <c r="A77" s="25" t="s">
        <v>189</v>
      </c>
      <c r="B77" s="14">
        <v>400</v>
      </c>
      <c r="C77" s="6">
        <v>0</v>
      </c>
      <c r="D77" s="6">
        <v>51235.64</v>
      </c>
      <c r="E77" s="6">
        <v>47472.91</v>
      </c>
      <c r="F77" s="6">
        <v>11528858.66</v>
      </c>
      <c r="G77" s="6">
        <v>-585538.36</v>
      </c>
      <c r="H77" s="15">
        <v>11042428.85</v>
      </c>
      <c r="I77" s="14">
        <v>1340743.26</v>
      </c>
      <c r="J77" s="6">
        <v>-686222.71</v>
      </c>
      <c r="K77" s="15">
        <v>2026965.97</v>
      </c>
      <c r="L77" s="8">
        <v>14503095.32</v>
      </c>
    </row>
    <row r="78" spans="1:12" x14ac:dyDescent="0.25">
      <c r="A78" s="25" t="s">
        <v>190</v>
      </c>
      <c r="B78" s="14" t="s">
        <v>194</v>
      </c>
      <c r="C78" s="6" t="s">
        <v>194</v>
      </c>
      <c r="D78" s="6" t="s">
        <v>194</v>
      </c>
      <c r="E78" s="6" t="s">
        <v>194</v>
      </c>
      <c r="F78" s="6" t="s">
        <v>194</v>
      </c>
      <c r="G78" s="6" t="s">
        <v>194</v>
      </c>
      <c r="H78" s="15" t="s">
        <v>194</v>
      </c>
      <c r="I78" s="14" t="s">
        <v>194</v>
      </c>
      <c r="J78" s="6" t="s">
        <v>194</v>
      </c>
      <c r="K78" s="15" t="s">
        <v>194</v>
      </c>
      <c r="L78" s="8" t="s">
        <v>194</v>
      </c>
    </row>
    <row r="79" spans="1:12" x14ac:dyDescent="0.25">
      <c r="A79" s="25" t="s">
        <v>191</v>
      </c>
      <c r="B79" s="14" t="s">
        <v>194</v>
      </c>
      <c r="C79" s="6" t="s">
        <v>194</v>
      </c>
      <c r="D79" s="6" t="s">
        <v>194</v>
      </c>
      <c r="E79" s="6" t="s">
        <v>194</v>
      </c>
      <c r="F79" s="6" t="s">
        <v>194</v>
      </c>
      <c r="G79" s="6" t="s">
        <v>194</v>
      </c>
      <c r="H79" s="15" t="s">
        <v>194</v>
      </c>
      <c r="I79" s="14" t="s">
        <v>194</v>
      </c>
      <c r="J79" s="6" t="s">
        <v>194</v>
      </c>
      <c r="K79" s="15" t="s">
        <v>194</v>
      </c>
      <c r="L79" s="8" t="s">
        <v>194</v>
      </c>
    </row>
    <row r="80" spans="1:12" x14ac:dyDescent="0.25">
      <c r="A80" s="25" t="s">
        <v>192</v>
      </c>
      <c r="B80" s="14" t="s">
        <v>194</v>
      </c>
      <c r="C80" s="6" t="s">
        <v>194</v>
      </c>
      <c r="D80" s="6" t="s">
        <v>194</v>
      </c>
      <c r="E80" s="6" t="s">
        <v>194</v>
      </c>
      <c r="F80" s="6" t="s">
        <v>194</v>
      </c>
      <c r="G80" s="6" t="s">
        <v>194</v>
      </c>
      <c r="H80" s="15" t="s">
        <v>194</v>
      </c>
      <c r="I80" s="14" t="s">
        <v>194</v>
      </c>
      <c r="J80" s="6" t="s">
        <v>194</v>
      </c>
      <c r="K80" s="15" t="s">
        <v>194</v>
      </c>
      <c r="L80" s="8" t="s">
        <v>194</v>
      </c>
    </row>
    <row r="81" spans="1:12" x14ac:dyDescent="0.25">
      <c r="A81" s="22" t="s">
        <v>155</v>
      </c>
      <c r="B81" s="12">
        <f t="shared" ref="B81:H81" si="11">SUM(B77:B80)</f>
        <v>400</v>
      </c>
      <c r="C81" s="5">
        <f t="shared" si="11"/>
        <v>0</v>
      </c>
      <c r="D81" s="5">
        <f t="shared" si="11"/>
        <v>51235.64</v>
      </c>
      <c r="E81" s="5">
        <f t="shared" si="11"/>
        <v>47472.91</v>
      </c>
      <c r="F81" s="5">
        <f t="shared" si="11"/>
        <v>11528858.66</v>
      </c>
      <c r="G81" s="5">
        <f t="shared" si="11"/>
        <v>-585538.36</v>
      </c>
      <c r="H81" s="13">
        <f t="shared" si="11"/>
        <v>11042428.85</v>
      </c>
      <c r="I81" s="12">
        <f>SUM(I77:I80)</f>
        <v>1340743.26</v>
      </c>
      <c r="J81" s="5">
        <f>SUM(J77:J80)</f>
        <v>-686222.71</v>
      </c>
      <c r="K81" s="13">
        <f>SUM(K77:K80)</f>
        <v>2026965.97</v>
      </c>
      <c r="L81" s="7">
        <f>SUM(L77:L80)</f>
        <v>14503095.32</v>
      </c>
    </row>
    <row r="82" spans="1:12" x14ac:dyDescent="0.25">
      <c r="A82" s="24"/>
      <c r="B82" s="33"/>
      <c r="C82" s="34"/>
      <c r="D82" s="34"/>
      <c r="E82" s="34"/>
      <c r="F82" s="34"/>
      <c r="G82" s="34"/>
      <c r="H82" s="35"/>
      <c r="I82" s="33"/>
      <c r="J82" s="34"/>
      <c r="K82" s="35"/>
      <c r="L82" s="36"/>
    </row>
    <row r="83" spans="1:12" x14ac:dyDescent="0.25">
      <c r="A83" s="22" t="s">
        <v>168</v>
      </c>
      <c r="B83" s="33"/>
      <c r="C83" s="34"/>
      <c r="D83" s="34"/>
      <c r="E83" s="34"/>
      <c r="F83" s="34"/>
      <c r="G83" s="34"/>
      <c r="H83" s="35"/>
      <c r="I83" s="33"/>
      <c r="J83" s="34"/>
      <c r="K83" s="35"/>
      <c r="L83" s="36"/>
    </row>
    <row r="84" spans="1:12" x14ac:dyDescent="0.25">
      <c r="A84" s="25" t="s">
        <v>189</v>
      </c>
      <c r="B84" s="14">
        <v>150</v>
      </c>
      <c r="C84" s="6">
        <v>0</v>
      </c>
      <c r="D84" s="6">
        <v>292317.67</v>
      </c>
      <c r="E84" s="6">
        <v>3534</v>
      </c>
      <c r="F84" s="6">
        <v>0</v>
      </c>
      <c r="G84" s="6">
        <v>0</v>
      </c>
      <c r="H84" s="15">
        <v>296001.67</v>
      </c>
      <c r="I84" s="14">
        <v>16768085.609999999</v>
      </c>
      <c r="J84" s="6">
        <v>6258459.8700000001</v>
      </c>
      <c r="K84" s="15">
        <v>10509625.74</v>
      </c>
      <c r="L84" s="8">
        <v>36205002.530000001</v>
      </c>
    </row>
    <row r="85" spans="1:12" x14ac:dyDescent="0.25">
      <c r="A85" s="25" t="s">
        <v>190</v>
      </c>
      <c r="B85" s="14" t="s">
        <v>194</v>
      </c>
      <c r="C85" s="6" t="s">
        <v>194</v>
      </c>
      <c r="D85" s="6" t="s">
        <v>194</v>
      </c>
      <c r="E85" s="6" t="s">
        <v>194</v>
      </c>
      <c r="F85" s="6" t="s">
        <v>194</v>
      </c>
      <c r="G85" s="6" t="s">
        <v>194</v>
      </c>
      <c r="H85" s="15" t="s">
        <v>194</v>
      </c>
      <c r="I85" s="14" t="s">
        <v>194</v>
      </c>
      <c r="J85" s="6" t="s">
        <v>194</v>
      </c>
      <c r="K85" s="15" t="s">
        <v>194</v>
      </c>
      <c r="L85" s="8" t="s">
        <v>194</v>
      </c>
    </row>
    <row r="86" spans="1:12" x14ac:dyDescent="0.25">
      <c r="A86" s="25" t="s">
        <v>191</v>
      </c>
      <c r="B86" s="14" t="s">
        <v>194</v>
      </c>
      <c r="C86" s="6" t="s">
        <v>194</v>
      </c>
      <c r="D86" s="6" t="s">
        <v>194</v>
      </c>
      <c r="E86" s="6" t="s">
        <v>194</v>
      </c>
      <c r="F86" s="6" t="s">
        <v>194</v>
      </c>
      <c r="G86" s="6" t="s">
        <v>194</v>
      </c>
      <c r="H86" s="15" t="s">
        <v>194</v>
      </c>
      <c r="I86" s="14" t="s">
        <v>194</v>
      </c>
      <c r="J86" s="6" t="s">
        <v>194</v>
      </c>
      <c r="K86" s="15" t="s">
        <v>194</v>
      </c>
      <c r="L86" s="8" t="s">
        <v>194</v>
      </c>
    </row>
    <row r="87" spans="1:12" x14ac:dyDescent="0.25">
      <c r="A87" s="25" t="s">
        <v>192</v>
      </c>
      <c r="B87" s="14" t="s">
        <v>194</v>
      </c>
      <c r="C87" s="6" t="s">
        <v>194</v>
      </c>
      <c r="D87" s="6" t="s">
        <v>194</v>
      </c>
      <c r="E87" s="6" t="s">
        <v>194</v>
      </c>
      <c r="F87" s="6" t="s">
        <v>194</v>
      </c>
      <c r="G87" s="6" t="s">
        <v>194</v>
      </c>
      <c r="H87" s="15" t="s">
        <v>194</v>
      </c>
      <c r="I87" s="14" t="s">
        <v>194</v>
      </c>
      <c r="J87" s="6" t="s">
        <v>194</v>
      </c>
      <c r="K87" s="15" t="s">
        <v>194</v>
      </c>
      <c r="L87" s="8" t="s">
        <v>194</v>
      </c>
    </row>
    <row r="88" spans="1:12" x14ac:dyDescent="0.25">
      <c r="A88" s="22" t="s">
        <v>155</v>
      </c>
      <c r="B88" s="12">
        <f t="shared" ref="B88:H88" si="12">SUM(B84:B87)</f>
        <v>150</v>
      </c>
      <c r="C88" s="5">
        <f t="shared" si="12"/>
        <v>0</v>
      </c>
      <c r="D88" s="5">
        <f t="shared" si="12"/>
        <v>292317.67</v>
      </c>
      <c r="E88" s="5">
        <f t="shared" si="12"/>
        <v>3534</v>
      </c>
      <c r="F88" s="5">
        <f t="shared" si="12"/>
        <v>0</v>
      </c>
      <c r="G88" s="5">
        <f t="shared" si="12"/>
        <v>0</v>
      </c>
      <c r="H88" s="13">
        <f t="shared" si="12"/>
        <v>296001.67</v>
      </c>
      <c r="I88" s="12">
        <f>SUM(I84:I87)</f>
        <v>16768085.609999999</v>
      </c>
      <c r="J88" s="5">
        <f>SUM(J84:J87)</f>
        <v>6258459.8700000001</v>
      </c>
      <c r="K88" s="13">
        <f>SUM(K84:K87)</f>
        <v>10509625.74</v>
      </c>
      <c r="L88" s="7">
        <f>SUM(L84:L87)</f>
        <v>36205002.530000001</v>
      </c>
    </row>
    <row r="89" spans="1:12" x14ac:dyDescent="0.25">
      <c r="A89" s="24"/>
      <c r="B89" s="33"/>
      <c r="C89" s="34"/>
      <c r="D89" s="34"/>
      <c r="E89" s="34"/>
      <c r="F89" s="34"/>
      <c r="G89" s="34"/>
      <c r="H89" s="35"/>
      <c r="I89" s="33"/>
      <c r="J89" s="34"/>
      <c r="K89" s="35"/>
      <c r="L89" s="36"/>
    </row>
    <row r="90" spans="1:12" x14ac:dyDescent="0.25">
      <c r="A90" s="22" t="s">
        <v>169</v>
      </c>
      <c r="B90" s="33"/>
      <c r="C90" s="34"/>
      <c r="D90" s="34"/>
      <c r="E90" s="34"/>
      <c r="F90" s="34"/>
      <c r="G90" s="34"/>
      <c r="H90" s="35"/>
      <c r="I90" s="33"/>
      <c r="J90" s="34"/>
      <c r="K90" s="35"/>
      <c r="L90" s="36"/>
    </row>
    <row r="91" spans="1:12" x14ac:dyDescent="0.25">
      <c r="A91" s="25" t="s">
        <v>189</v>
      </c>
      <c r="B91" s="14">
        <v>150</v>
      </c>
      <c r="C91" s="6">
        <v>0</v>
      </c>
      <c r="D91" s="6">
        <v>145819.45000000001</v>
      </c>
      <c r="E91" s="6">
        <v>0</v>
      </c>
      <c r="F91" s="6">
        <v>0</v>
      </c>
      <c r="G91" s="6">
        <v>0</v>
      </c>
      <c r="H91" s="15">
        <v>145969.45000000001</v>
      </c>
      <c r="I91" s="14">
        <v>7876848.4500000002</v>
      </c>
      <c r="J91" s="6">
        <v>6379648.29</v>
      </c>
      <c r="K91" s="15">
        <v>1497200.16</v>
      </c>
      <c r="L91" s="8">
        <v>18081556.489999998</v>
      </c>
    </row>
    <row r="92" spans="1:12" x14ac:dyDescent="0.25">
      <c r="A92" s="25" t="s">
        <v>190</v>
      </c>
      <c r="B92" s="14" t="s">
        <v>194</v>
      </c>
      <c r="C92" s="6" t="s">
        <v>194</v>
      </c>
      <c r="D92" s="6" t="s">
        <v>194</v>
      </c>
      <c r="E92" s="6" t="s">
        <v>194</v>
      </c>
      <c r="F92" s="6" t="s">
        <v>194</v>
      </c>
      <c r="G92" s="6" t="s">
        <v>194</v>
      </c>
      <c r="H92" s="15" t="s">
        <v>194</v>
      </c>
      <c r="I92" s="14" t="s">
        <v>194</v>
      </c>
      <c r="J92" s="6" t="s">
        <v>194</v>
      </c>
      <c r="K92" s="15" t="s">
        <v>194</v>
      </c>
      <c r="L92" s="8" t="s">
        <v>194</v>
      </c>
    </row>
    <row r="93" spans="1:12" x14ac:dyDescent="0.25">
      <c r="A93" s="25" t="s">
        <v>191</v>
      </c>
      <c r="B93" s="14" t="s">
        <v>194</v>
      </c>
      <c r="C93" s="6" t="s">
        <v>194</v>
      </c>
      <c r="D93" s="6" t="s">
        <v>194</v>
      </c>
      <c r="E93" s="6" t="s">
        <v>194</v>
      </c>
      <c r="F93" s="6" t="s">
        <v>194</v>
      </c>
      <c r="G93" s="6" t="s">
        <v>194</v>
      </c>
      <c r="H93" s="15" t="s">
        <v>194</v>
      </c>
      <c r="I93" s="14" t="s">
        <v>194</v>
      </c>
      <c r="J93" s="6" t="s">
        <v>194</v>
      </c>
      <c r="K93" s="15" t="s">
        <v>194</v>
      </c>
      <c r="L93" s="8" t="s">
        <v>194</v>
      </c>
    </row>
    <row r="94" spans="1:12" x14ac:dyDescent="0.25">
      <c r="A94" s="25" t="s">
        <v>192</v>
      </c>
      <c r="B94" s="14" t="s">
        <v>194</v>
      </c>
      <c r="C94" s="6" t="s">
        <v>194</v>
      </c>
      <c r="D94" s="6" t="s">
        <v>194</v>
      </c>
      <c r="E94" s="6" t="s">
        <v>194</v>
      </c>
      <c r="F94" s="6" t="s">
        <v>194</v>
      </c>
      <c r="G94" s="6" t="s">
        <v>194</v>
      </c>
      <c r="H94" s="15" t="s">
        <v>194</v>
      </c>
      <c r="I94" s="14" t="s">
        <v>194</v>
      </c>
      <c r="J94" s="6" t="s">
        <v>194</v>
      </c>
      <c r="K94" s="15" t="s">
        <v>194</v>
      </c>
      <c r="L94" s="8" t="s">
        <v>194</v>
      </c>
    </row>
    <row r="95" spans="1:12" x14ac:dyDescent="0.25">
      <c r="A95" s="22" t="s">
        <v>155</v>
      </c>
      <c r="B95" s="12">
        <f t="shared" ref="B95:H95" si="13">SUM(B91:B94)</f>
        <v>150</v>
      </c>
      <c r="C95" s="5">
        <f t="shared" si="13"/>
        <v>0</v>
      </c>
      <c r="D95" s="5">
        <f t="shared" si="13"/>
        <v>145819.45000000001</v>
      </c>
      <c r="E95" s="5">
        <f t="shared" si="13"/>
        <v>0</v>
      </c>
      <c r="F95" s="5">
        <f t="shared" si="13"/>
        <v>0</v>
      </c>
      <c r="G95" s="5">
        <f t="shared" si="13"/>
        <v>0</v>
      </c>
      <c r="H95" s="13">
        <f t="shared" si="13"/>
        <v>145969.45000000001</v>
      </c>
      <c r="I95" s="12">
        <f>SUM(I91:I94)</f>
        <v>7876848.4500000002</v>
      </c>
      <c r="J95" s="5">
        <f>SUM(J91:J94)</f>
        <v>6379648.29</v>
      </c>
      <c r="K95" s="13">
        <f>SUM(K91:K94)</f>
        <v>1497200.16</v>
      </c>
      <c r="L95" s="7">
        <f>SUM(L91:L94)</f>
        <v>18081556.489999998</v>
      </c>
    </row>
    <row r="96" spans="1:12" x14ac:dyDescent="0.25">
      <c r="A96" s="24"/>
      <c r="B96" s="33"/>
      <c r="C96" s="34"/>
      <c r="D96" s="34"/>
      <c r="E96" s="34"/>
      <c r="F96" s="34"/>
      <c r="G96" s="34"/>
      <c r="H96" s="35"/>
      <c r="I96" s="33"/>
      <c r="J96" s="34"/>
      <c r="K96" s="35"/>
      <c r="L96" s="36"/>
    </row>
    <row r="97" spans="1:12" x14ac:dyDescent="0.25">
      <c r="A97" s="22" t="s">
        <v>170</v>
      </c>
      <c r="B97" s="33"/>
      <c r="C97" s="34"/>
      <c r="D97" s="34"/>
      <c r="E97" s="34"/>
      <c r="F97" s="34"/>
      <c r="G97" s="34"/>
      <c r="H97" s="35"/>
      <c r="I97" s="33"/>
      <c r="J97" s="34"/>
      <c r="K97" s="35"/>
      <c r="L97" s="36"/>
    </row>
    <row r="98" spans="1:12" x14ac:dyDescent="0.25">
      <c r="A98" s="25" t="s">
        <v>189</v>
      </c>
      <c r="B98" s="14">
        <v>-711372</v>
      </c>
      <c r="C98" s="6">
        <v>0</v>
      </c>
      <c r="D98" s="6">
        <v>0</v>
      </c>
      <c r="E98" s="6">
        <v>284323</v>
      </c>
      <c r="F98" s="6">
        <v>0</v>
      </c>
      <c r="G98" s="6">
        <v>142707</v>
      </c>
      <c r="H98" s="15">
        <v>-284342</v>
      </c>
      <c r="I98" s="14">
        <v>2562224</v>
      </c>
      <c r="J98" s="6">
        <v>0</v>
      </c>
      <c r="K98" s="15">
        <v>0</v>
      </c>
      <c r="L98" s="8">
        <v>3336080</v>
      </c>
    </row>
    <row r="99" spans="1:12" x14ac:dyDescent="0.25">
      <c r="A99" s="25" t="s">
        <v>190</v>
      </c>
      <c r="B99" s="14" t="s">
        <v>194</v>
      </c>
      <c r="C99" s="6" t="s">
        <v>194</v>
      </c>
      <c r="D99" s="6" t="s">
        <v>194</v>
      </c>
      <c r="E99" s="6" t="s">
        <v>194</v>
      </c>
      <c r="F99" s="6" t="s">
        <v>194</v>
      </c>
      <c r="G99" s="6" t="s">
        <v>194</v>
      </c>
      <c r="H99" s="15" t="s">
        <v>194</v>
      </c>
      <c r="I99" s="14" t="s">
        <v>194</v>
      </c>
      <c r="J99" s="6" t="s">
        <v>194</v>
      </c>
      <c r="K99" s="15" t="s">
        <v>194</v>
      </c>
      <c r="L99" s="8" t="s">
        <v>194</v>
      </c>
    </row>
    <row r="100" spans="1:12" x14ac:dyDescent="0.25">
      <c r="A100" s="25" t="s">
        <v>191</v>
      </c>
      <c r="B100" s="14" t="s">
        <v>194</v>
      </c>
      <c r="C100" s="6" t="s">
        <v>194</v>
      </c>
      <c r="D100" s="6" t="s">
        <v>194</v>
      </c>
      <c r="E100" s="6" t="s">
        <v>194</v>
      </c>
      <c r="F100" s="6" t="s">
        <v>194</v>
      </c>
      <c r="G100" s="6" t="s">
        <v>194</v>
      </c>
      <c r="H100" s="15" t="s">
        <v>194</v>
      </c>
      <c r="I100" s="14" t="s">
        <v>194</v>
      </c>
      <c r="J100" s="6" t="s">
        <v>194</v>
      </c>
      <c r="K100" s="15" t="s">
        <v>194</v>
      </c>
      <c r="L100" s="8" t="s">
        <v>194</v>
      </c>
    </row>
    <row r="101" spans="1:12" x14ac:dyDescent="0.25">
      <c r="A101" s="25" t="s">
        <v>192</v>
      </c>
      <c r="B101" s="14" t="s">
        <v>194</v>
      </c>
      <c r="C101" s="6" t="s">
        <v>194</v>
      </c>
      <c r="D101" s="6" t="s">
        <v>194</v>
      </c>
      <c r="E101" s="6" t="s">
        <v>194</v>
      </c>
      <c r="F101" s="6" t="s">
        <v>194</v>
      </c>
      <c r="G101" s="6" t="s">
        <v>194</v>
      </c>
      <c r="H101" s="15" t="s">
        <v>194</v>
      </c>
      <c r="I101" s="14" t="s">
        <v>194</v>
      </c>
      <c r="J101" s="6" t="s">
        <v>194</v>
      </c>
      <c r="K101" s="15" t="s">
        <v>194</v>
      </c>
      <c r="L101" s="8" t="s">
        <v>194</v>
      </c>
    </row>
    <row r="102" spans="1:12" x14ac:dyDescent="0.25">
      <c r="A102" s="22" t="s">
        <v>155</v>
      </c>
      <c r="B102" s="12">
        <f t="shared" ref="B102:H102" si="14">SUM(B98:B101)</f>
        <v>-711372</v>
      </c>
      <c r="C102" s="5">
        <f t="shared" si="14"/>
        <v>0</v>
      </c>
      <c r="D102" s="5">
        <f t="shared" si="14"/>
        <v>0</v>
      </c>
      <c r="E102" s="5">
        <f t="shared" si="14"/>
        <v>284323</v>
      </c>
      <c r="F102" s="5">
        <f t="shared" si="14"/>
        <v>0</v>
      </c>
      <c r="G102" s="5">
        <f t="shared" si="14"/>
        <v>142707</v>
      </c>
      <c r="H102" s="13">
        <f t="shared" si="14"/>
        <v>-284342</v>
      </c>
      <c r="I102" s="12">
        <f>SUM(I98:I101)</f>
        <v>2562224</v>
      </c>
      <c r="J102" s="5">
        <f>SUM(J98:J101)</f>
        <v>0</v>
      </c>
      <c r="K102" s="13">
        <f>SUM(K98:K101)</f>
        <v>0</v>
      </c>
      <c r="L102" s="7">
        <f>SUM(L98:L101)</f>
        <v>3336080</v>
      </c>
    </row>
    <row r="103" spans="1:12" x14ac:dyDescent="0.25">
      <c r="A103" s="24"/>
      <c r="B103" s="33"/>
      <c r="C103" s="34"/>
      <c r="D103" s="34"/>
      <c r="E103" s="34"/>
      <c r="F103" s="34"/>
      <c r="G103" s="34"/>
      <c r="H103" s="35"/>
      <c r="I103" s="33"/>
      <c r="J103" s="34"/>
      <c r="K103" s="35"/>
      <c r="L103" s="36"/>
    </row>
    <row r="104" spans="1:12" x14ac:dyDescent="0.25">
      <c r="A104" s="22" t="s">
        <v>171</v>
      </c>
      <c r="B104" s="33"/>
      <c r="C104" s="34"/>
      <c r="D104" s="34"/>
      <c r="E104" s="34"/>
      <c r="F104" s="34"/>
      <c r="G104" s="34"/>
      <c r="H104" s="35"/>
      <c r="I104" s="33"/>
      <c r="J104" s="34"/>
      <c r="K104" s="35"/>
      <c r="L104" s="36"/>
    </row>
    <row r="105" spans="1:12" x14ac:dyDescent="0.25">
      <c r="A105" s="25" t="s">
        <v>189</v>
      </c>
      <c r="B105" s="14">
        <v>-1654</v>
      </c>
      <c r="C105" s="6">
        <v>0</v>
      </c>
      <c r="D105" s="6">
        <v>70312</v>
      </c>
      <c r="E105" s="6">
        <v>278356</v>
      </c>
      <c r="F105" s="6">
        <v>13580917</v>
      </c>
      <c r="G105" s="6">
        <v>253980</v>
      </c>
      <c r="H105" s="15">
        <v>14181911</v>
      </c>
      <c r="I105" s="14">
        <v>5483178</v>
      </c>
      <c r="J105" s="6">
        <v>55363</v>
      </c>
      <c r="K105" s="15">
        <v>5427815</v>
      </c>
      <c r="L105" s="8">
        <v>45972574</v>
      </c>
    </row>
    <row r="106" spans="1:12" x14ac:dyDescent="0.25">
      <c r="A106" s="25" t="s">
        <v>190</v>
      </c>
      <c r="B106" s="14" t="s">
        <v>194</v>
      </c>
      <c r="C106" s="6" t="s">
        <v>194</v>
      </c>
      <c r="D106" s="6" t="s">
        <v>194</v>
      </c>
      <c r="E106" s="6" t="s">
        <v>194</v>
      </c>
      <c r="F106" s="6" t="s">
        <v>194</v>
      </c>
      <c r="G106" s="6" t="s">
        <v>194</v>
      </c>
      <c r="H106" s="15" t="s">
        <v>194</v>
      </c>
      <c r="I106" s="14" t="s">
        <v>194</v>
      </c>
      <c r="J106" s="6" t="s">
        <v>194</v>
      </c>
      <c r="K106" s="15" t="s">
        <v>194</v>
      </c>
      <c r="L106" s="8" t="s">
        <v>194</v>
      </c>
    </row>
    <row r="107" spans="1:12" x14ac:dyDescent="0.25">
      <c r="A107" s="25" t="s">
        <v>191</v>
      </c>
      <c r="B107" s="14" t="s">
        <v>194</v>
      </c>
      <c r="C107" s="6" t="s">
        <v>194</v>
      </c>
      <c r="D107" s="6" t="s">
        <v>194</v>
      </c>
      <c r="E107" s="6" t="s">
        <v>194</v>
      </c>
      <c r="F107" s="6" t="s">
        <v>194</v>
      </c>
      <c r="G107" s="6" t="s">
        <v>194</v>
      </c>
      <c r="H107" s="15" t="s">
        <v>194</v>
      </c>
      <c r="I107" s="14" t="s">
        <v>194</v>
      </c>
      <c r="J107" s="6" t="s">
        <v>194</v>
      </c>
      <c r="K107" s="15" t="s">
        <v>194</v>
      </c>
      <c r="L107" s="8" t="s">
        <v>194</v>
      </c>
    </row>
    <row r="108" spans="1:12" x14ac:dyDescent="0.25">
      <c r="A108" s="25" t="s">
        <v>192</v>
      </c>
      <c r="B108" s="14" t="s">
        <v>194</v>
      </c>
      <c r="C108" s="6" t="s">
        <v>194</v>
      </c>
      <c r="D108" s="6" t="s">
        <v>194</v>
      </c>
      <c r="E108" s="6" t="s">
        <v>194</v>
      </c>
      <c r="F108" s="6" t="s">
        <v>194</v>
      </c>
      <c r="G108" s="6" t="s">
        <v>194</v>
      </c>
      <c r="H108" s="15" t="s">
        <v>194</v>
      </c>
      <c r="I108" s="14" t="s">
        <v>194</v>
      </c>
      <c r="J108" s="6" t="s">
        <v>194</v>
      </c>
      <c r="K108" s="15" t="s">
        <v>194</v>
      </c>
      <c r="L108" s="8" t="s">
        <v>194</v>
      </c>
    </row>
    <row r="109" spans="1:12" x14ac:dyDescent="0.25">
      <c r="A109" s="22" t="s">
        <v>155</v>
      </c>
      <c r="B109" s="12">
        <f t="shared" ref="B109:H109" si="15">SUM(B105:B108)</f>
        <v>-1654</v>
      </c>
      <c r="C109" s="5">
        <f t="shared" si="15"/>
        <v>0</v>
      </c>
      <c r="D109" s="5">
        <f t="shared" si="15"/>
        <v>70312</v>
      </c>
      <c r="E109" s="5">
        <f t="shared" si="15"/>
        <v>278356</v>
      </c>
      <c r="F109" s="5">
        <f t="shared" si="15"/>
        <v>13580917</v>
      </c>
      <c r="G109" s="5">
        <f t="shared" si="15"/>
        <v>253980</v>
      </c>
      <c r="H109" s="13">
        <f t="shared" si="15"/>
        <v>14181911</v>
      </c>
      <c r="I109" s="12">
        <f>SUM(I105:I108)</f>
        <v>5483178</v>
      </c>
      <c r="J109" s="5">
        <f>SUM(J105:J108)</f>
        <v>55363</v>
      </c>
      <c r="K109" s="13">
        <f>SUM(K105:K108)</f>
        <v>5427815</v>
      </c>
      <c r="L109" s="7">
        <f>SUM(L105:L108)</f>
        <v>45972574</v>
      </c>
    </row>
    <row r="110" spans="1:12" x14ac:dyDescent="0.25">
      <c r="A110" s="24"/>
      <c r="B110" s="33"/>
      <c r="C110" s="34"/>
      <c r="D110" s="34"/>
      <c r="E110" s="34"/>
      <c r="F110" s="34"/>
      <c r="G110" s="34"/>
      <c r="H110" s="35"/>
      <c r="I110" s="33"/>
      <c r="J110" s="34"/>
      <c r="K110" s="35"/>
      <c r="L110" s="36"/>
    </row>
    <row r="111" spans="1:12" x14ac:dyDescent="0.25">
      <c r="A111" s="22" t="s">
        <v>183</v>
      </c>
      <c r="B111" s="33"/>
      <c r="C111" s="34"/>
      <c r="D111" s="34"/>
      <c r="E111" s="34"/>
      <c r="F111" s="34"/>
      <c r="G111" s="34"/>
      <c r="H111" s="35"/>
      <c r="I111" s="33"/>
      <c r="J111" s="34"/>
      <c r="K111" s="35"/>
      <c r="L111" s="36"/>
    </row>
    <row r="112" spans="1:12" x14ac:dyDescent="0.25">
      <c r="A112" s="25" t="s">
        <v>189</v>
      </c>
      <c r="B112" s="14">
        <v>-352</v>
      </c>
      <c r="C112" s="6">
        <v>0</v>
      </c>
      <c r="D112" s="6">
        <v>96063</v>
      </c>
      <c r="E112" s="6">
        <v>101334</v>
      </c>
      <c r="F112" s="6">
        <v>0</v>
      </c>
      <c r="G112" s="6">
        <v>92318</v>
      </c>
      <c r="H112" s="15">
        <v>289363</v>
      </c>
      <c r="I112" s="14">
        <v>5645626</v>
      </c>
      <c r="J112" s="6">
        <v>265796</v>
      </c>
      <c r="K112" s="15">
        <v>5379830</v>
      </c>
      <c r="L112" s="8">
        <v>38690557</v>
      </c>
    </row>
    <row r="113" spans="1:12" x14ac:dyDescent="0.25">
      <c r="A113" s="25" t="s">
        <v>190</v>
      </c>
      <c r="B113" s="14" t="s">
        <v>194</v>
      </c>
      <c r="C113" s="6" t="s">
        <v>194</v>
      </c>
      <c r="D113" s="6" t="s">
        <v>194</v>
      </c>
      <c r="E113" s="6" t="s">
        <v>194</v>
      </c>
      <c r="F113" s="6" t="s">
        <v>194</v>
      </c>
      <c r="G113" s="6" t="s">
        <v>194</v>
      </c>
      <c r="H113" s="15" t="s">
        <v>194</v>
      </c>
      <c r="I113" s="14" t="s">
        <v>194</v>
      </c>
      <c r="J113" s="6" t="s">
        <v>194</v>
      </c>
      <c r="K113" s="15" t="s">
        <v>194</v>
      </c>
      <c r="L113" s="8" t="s">
        <v>194</v>
      </c>
    </row>
    <row r="114" spans="1:12" x14ac:dyDescent="0.25">
      <c r="A114" s="25" t="s">
        <v>191</v>
      </c>
      <c r="B114" s="14" t="s">
        <v>194</v>
      </c>
      <c r="C114" s="6" t="s">
        <v>194</v>
      </c>
      <c r="D114" s="6" t="s">
        <v>194</v>
      </c>
      <c r="E114" s="6" t="s">
        <v>194</v>
      </c>
      <c r="F114" s="6" t="s">
        <v>194</v>
      </c>
      <c r="G114" s="6" t="s">
        <v>194</v>
      </c>
      <c r="H114" s="15" t="s">
        <v>194</v>
      </c>
      <c r="I114" s="14" t="s">
        <v>194</v>
      </c>
      <c r="J114" s="6" t="s">
        <v>194</v>
      </c>
      <c r="K114" s="15" t="s">
        <v>194</v>
      </c>
      <c r="L114" s="8" t="s">
        <v>194</v>
      </c>
    </row>
    <row r="115" spans="1:12" x14ac:dyDescent="0.25">
      <c r="A115" s="25" t="s">
        <v>192</v>
      </c>
      <c r="B115" s="14" t="s">
        <v>194</v>
      </c>
      <c r="C115" s="6" t="s">
        <v>194</v>
      </c>
      <c r="D115" s="6" t="s">
        <v>194</v>
      </c>
      <c r="E115" s="6" t="s">
        <v>194</v>
      </c>
      <c r="F115" s="6" t="s">
        <v>194</v>
      </c>
      <c r="G115" s="6" t="s">
        <v>194</v>
      </c>
      <c r="H115" s="15" t="s">
        <v>194</v>
      </c>
      <c r="I115" s="14" t="s">
        <v>194</v>
      </c>
      <c r="J115" s="6" t="s">
        <v>194</v>
      </c>
      <c r="K115" s="15" t="s">
        <v>194</v>
      </c>
      <c r="L115" s="8" t="s">
        <v>194</v>
      </c>
    </row>
    <row r="116" spans="1:12" x14ac:dyDescent="0.25">
      <c r="A116" s="22" t="s">
        <v>155</v>
      </c>
      <c r="B116" s="12">
        <f t="shared" ref="B116:H116" si="16">SUM(B112:B115)</f>
        <v>-352</v>
      </c>
      <c r="C116" s="5">
        <f t="shared" si="16"/>
        <v>0</v>
      </c>
      <c r="D116" s="5">
        <f t="shared" si="16"/>
        <v>96063</v>
      </c>
      <c r="E116" s="5">
        <f t="shared" si="16"/>
        <v>101334</v>
      </c>
      <c r="F116" s="5">
        <f t="shared" si="16"/>
        <v>0</v>
      </c>
      <c r="G116" s="5">
        <f t="shared" si="16"/>
        <v>92318</v>
      </c>
      <c r="H116" s="13">
        <f t="shared" si="16"/>
        <v>289363</v>
      </c>
      <c r="I116" s="12">
        <f>SUM(I112:I115)</f>
        <v>5645626</v>
      </c>
      <c r="J116" s="5">
        <f>SUM(J112:J115)</f>
        <v>265796</v>
      </c>
      <c r="K116" s="13">
        <f>SUM(K112:K115)</f>
        <v>5379830</v>
      </c>
      <c r="L116" s="7">
        <f>SUM(L112:L115)</f>
        <v>38690557</v>
      </c>
    </row>
    <row r="117" spans="1:12" x14ac:dyDescent="0.25">
      <c r="A117" s="24"/>
      <c r="B117" s="33"/>
      <c r="C117" s="34"/>
      <c r="D117" s="34"/>
      <c r="E117" s="34"/>
      <c r="F117" s="34"/>
      <c r="G117" s="34"/>
      <c r="H117" s="35"/>
      <c r="I117" s="33"/>
      <c r="J117" s="34"/>
      <c r="K117" s="35"/>
      <c r="L117" s="36"/>
    </row>
    <row r="118" spans="1:12" x14ac:dyDescent="0.25">
      <c r="A118" s="22" t="s">
        <v>172</v>
      </c>
      <c r="B118" s="33"/>
      <c r="C118" s="34"/>
      <c r="D118" s="34"/>
      <c r="E118" s="34"/>
      <c r="F118" s="34"/>
      <c r="G118" s="34"/>
      <c r="H118" s="35"/>
      <c r="I118" s="33"/>
      <c r="J118" s="34"/>
      <c r="K118" s="35"/>
      <c r="L118" s="36"/>
    </row>
    <row r="119" spans="1:12" x14ac:dyDescent="0.25">
      <c r="A119" s="25" t="s">
        <v>189</v>
      </c>
      <c r="B119" s="14">
        <v>-42293</v>
      </c>
      <c r="C119" s="6">
        <v>0</v>
      </c>
      <c r="D119" s="6">
        <v>210540</v>
      </c>
      <c r="E119" s="6">
        <v>116865</v>
      </c>
      <c r="F119" s="6">
        <v>4874639</v>
      </c>
      <c r="G119" s="6">
        <v>2261399</v>
      </c>
      <c r="H119" s="15">
        <v>7421150</v>
      </c>
      <c r="I119" s="14">
        <v>12404975</v>
      </c>
      <c r="J119" s="6">
        <v>2354839</v>
      </c>
      <c r="K119" s="15">
        <v>10050136</v>
      </c>
      <c r="L119" s="8">
        <v>39542543</v>
      </c>
    </row>
    <row r="120" spans="1:12" x14ac:dyDescent="0.25">
      <c r="A120" s="25" t="s">
        <v>190</v>
      </c>
      <c r="B120" s="14" t="s">
        <v>194</v>
      </c>
      <c r="C120" s="6" t="s">
        <v>194</v>
      </c>
      <c r="D120" s="6" t="s">
        <v>194</v>
      </c>
      <c r="E120" s="6" t="s">
        <v>194</v>
      </c>
      <c r="F120" s="6" t="s">
        <v>194</v>
      </c>
      <c r="G120" s="6" t="s">
        <v>194</v>
      </c>
      <c r="H120" s="15" t="s">
        <v>194</v>
      </c>
      <c r="I120" s="14" t="s">
        <v>194</v>
      </c>
      <c r="J120" s="6" t="s">
        <v>194</v>
      </c>
      <c r="K120" s="15" t="s">
        <v>194</v>
      </c>
      <c r="L120" s="8" t="s">
        <v>194</v>
      </c>
    </row>
    <row r="121" spans="1:12" x14ac:dyDescent="0.25">
      <c r="A121" s="25" t="s">
        <v>191</v>
      </c>
      <c r="B121" s="14" t="s">
        <v>194</v>
      </c>
      <c r="C121" s="6" t="s">
        <v>194</v>
      </c>
      <c r="D121" s="6" t="s">
        <v>194</v>
      </c>
      <c r="E121" s="6" t="s">
        <v>194</v>
      </c>
      <c r="F121" s="6" t="s">
        <v>194</v>
      </c>
      <c r="G121" s="6" t="s">
        <v>194</v>
      </c>
      <c r="H121" s="15" t="s">
        <v>194</v>
      </c>
      <c r="I121" s="14" t="s">
        <v>194</v>
      </c>
      <c r="J121" s="6" t="s">
        <v>194</v>
      </c>
      <c r="K121" s="15" t="s">
        <v>194</v>
      </c>
      <c r="L121" s="8" t="s">
        <v>194</v>
      </c>
    </row>
    <row r="122" spans="1:12" x14ac:dyDescent="0.25">
      <c r="A122" s="25" t="s">
        <v>192</v>
      </c>
      <c r="B122" s="14" t="s">
        <v>194</v>
      </c>
      <c r="C122" s="6" t="s">
        <v>194</v>
      </c>
      <c r="D122" s="6" t="s">
        <v>194</v>
      </c>
      <c r="E122" s="6" t="s">
        <v>194</v>
      </c>
      <c r="F122" s="6" t="s">
        <v>194</v>
      </c>
      <c r="G122" s="6" t="s">
        <v>194</v>
      </c>
      <c r="H122" s="15" t="s">
        <v>194</v>
      </c>
      <c r="I122" s="14" t="s">
        <v>194</v>
      </c>
      <c r="J122" s="6" t="s">
        <v>194</v>
      </c>
      <c r="K122" s="15" t="s">
        <v>194</v>
      </c>
      <c r="L122" s="8" t="s">
        <v>194</v>
      </c>
    </row>
    <row r="123" spans="1:12" x14ac:dyDescent="0.25">
      <c r="A123" s="22" t="s">
        <v>155</v>
      </c>
      <c r="B123" s="12">
        <f t="shared" ref="B123:H123" si="17">SUM(B119:B122)</f>
        <v>-42293</v>
      </c>
      <c r="C123" s="5">
        <f t="shared" si="17"/>
        <v>0</v>
      </c>
      <c r="D123" s="5">
        <f t="shared" si="17"/>
        <v>210540</v>
      </c>
      <c r="E123" s="5">
        <f t="shared" si="17"/>
        <v>116865</v>
      </c>
      <c r="F123" s="5">
        <f t="shared" si="17"/>
        <v>4874639</v>
      </c>
      <c r="G123" s="5">
        <f t="shared" si="17"/>
        <v>2261399</v>
      </c>
      <c r="H123" s="13">
        <f t="shared" si="17"/>
        <v>7421150</v>
      </c>
      <c r="I123" s="12">
        <f>SUM(I119:I122)</f>
        <v>12404975</v>
      </c>
      <c r="J123" s="5">
        <f>SUM(J119:J122)</f>
        <v>2354839</v>
      </c>
      <c r="K123" s="13">
        <f>SUM(K119:K122)</f>
        <v>10050136</v>
      </c>
      <c r="L123" s="7">
        <f>SUM(L119:L122)</f>
        <v>39542543</v>
      </c>
    </row>
    <row r="124" spans="1:12" x14ac:dyDescent="0.25">
      <c r="A124" s="24"/>
      <c r="B124" s="33"/>
      <c r="C124" s="34"/>
      <c r="D124" s="34"/>
      <c r="E124" s="34"/>
      <c r="F124" s="34"/>
      <c r="G124" s="34"/>
      <c r="H124" s="35"/>
      <c r="I124" s="33"/>
      <c r="J124" s="34"/>
      <c r="K124" s="35"/>
      <c r="L124" s="36"/>
    </row>
    <row r="125" spans="1:12" x14ac:dyDescent="0.25">
      <c r="A125" s="22" t="s">
        <v>173</v>
      </c>
      <c r="B125" s="33"/>
      <c r="C125" s="34"/>
      <c r="D125" s="34"/>
      <c r="E125" s="34"/>
      <c r="F125" s="34"/>
      <c r="G125" s="34"/>
      <c r="H125" s="35"/>
      <c r="I125" s="33"/>
      <c r="J125" s="34"/>
      <c r="K125" s="35"/>
      <c r="L125" s="36"/>
    </row>
    <row r="126" spans="1:12" x14ac:dyDescent="0.25">
      <c r="A126" s="25" t="s">
        <v>189</v>
      </c>
      <c r="B126" s="14" t="s">
        <v>193</v>
      </c>
      <c r="C126" s="6" t="s">
        <v>193</v>
      </c>
      <c r="D126" s="6" t="s">
        <v>193</v>
      </c>
      <c r="E126" s="6" t="s">
        <v>193</v>
      </c>
      <c r="F126" s="6" t="s">
        <v>193</v>
      </c>
      <c r="G126" s="6" t="s">
        <v>193</v>
      </c>
      <c r="H126" s="15" t="s">
        <v>193</v>
      </c>
      <c r="I126" s="14" t="s">
        <v>193</v>
      </c>
      <c r="J126" s="6" t="s">
        <v>193</v>
      </c>
      <c r="K126" s="15" t="s">
        <v>193</v>
      </c>
      <c r="L126" s="8" t="s">
        <v>193</v>
      </c>
    </row>
    <row r="127" spans="1:12" x14ac:dyDescent="0.25">
      <c r="A127" s="25" t="s">
        <v>190</v>
      </c>
      <c r="B127" s="14" t="s">
        <v>194</v>
      </c>
      <c r="C127" s="6" t="s">
        <v>194</v>
      </c>
      <c r="D127" s="6" t="s">
        <v>194</v>
      </c>
      <c r="E127" s="6" t="s">
        <v>194</v>
      </c>
      <c r="F127" s="6" t="s">
        <v>194</v>
      </c>
      <c r="G127" s="6" t="s">
        <v>194</v>
      </c>
      <c r="H127" s="15" t="s">
        <v>194</v>
      </c>
      <c r="I127" s="14" t="s">
        <v>194</v>
      </c>
      <c r="J127" s="6" t="s">
        <v>194</v>
      </c>
      <c r="K127" s="15" t="s">
        <v>194</v>
      </c>
      <c r="L127" s="8" t="s">
        <v>194</v>
      </c>
    </row>
    <row r="128" spans="1:12" x14ac:dyDescent="0.25">
      <c r="A128" s="25" t="s">
        <v>191</v>
      </c>
      <c r="B128" s="14" t="s">
        <v>194</v>
      </c>
      <c r="C128" s="6" t="s">
        <v>194</v>
      </c>
      <c r="D128" s="6" t="s">
        <v>194</v>
      </c>
      <c r="E128" s="6" t="s">
        <v>194</v>
      </c>
      <c r="F128" s="6" t="s">
        <v>194</v>
      </c>
      <c r="G128" s="6" t="s">
        <v>194</v>
      </c>
      <c r="H128" s="15" t="s">
        <v>194</v>
      </c>
      <c r="I128" s="14" t="s">
        <v>194</v>
      </c>
      <c r="J128" s="6" t="s">
        <v>194</v>
      </c>
      <c r="K128" s="15" t="s">
        <v>194</v>
      </c>
      <c r="L128" s="8" t="s">
        <v>194</v>
      </c>
    </row>
    <row r="129" spans="1:12" x14ac:dyDescent="0.25">
      <c r="A129" s="25" t="s">
        <v>192</v>
      </c>
      <c r="B129" s="14" t="s">
        <v>194</v>
      </c>
      <c r="C129" s="6" t="s">
        <v>194</v>
      </c>
      <c r="D129" s="6" t="s">
        <v>194</v>
      </c>
      <c r="E129" s="6" t="s">
        <v>194</v>
      </c>
      <c r="F129" s="6" t="s">
        <v>194</v>
      </c>
      <c r="G129" s="6" t="s">
        <v>194</v>
      </c>
      <c r="H129" s="15" t="s">
        <v>194</v>
      </c>
      <c r="I129" s="14" t="s">
        <v>194</v>
      </c>
      <c r="J129" s="6" t="s">
        <v>194</v>
      </c>
      <c r="K129" s="15" t="s">
        <v>194</v>
      </c>
      <c r="L129" s="8" t="s">
        <v>194</v>
      </c>
    </row>
    <row r="130" spans="1:12" x14ac:dyDescent="0.25">
      <c r="A130" s="22" t="s">
        <v>155</v>
      </c>
      <c r="B130" s="12">
        <f t="shared" ref="B130:H130" si="18">SUM(B126:B129)</f>
        <v>0</v>
      </c>
      <c r="C130" s="5">
        <f t="shared" si="18"/>
        <v>0</v>
      </c>
      <c r="D130" s="5">
        <f t="shared" si="18"/>
        <v>0</v>
      </c>
      <c r="E130" s="5">
        <f t="shared" si="18"/>
        <v>0</v>
      </c>
      <c r="F130" s="5">
        <f t="shared" si="18"/>
        <v>0</v>
      </c>
      <c r="G130" s="5">
        <f t="shared" si="18"/>
        <v>0</v>
      </c>
      <c r="H130" s="13">
        <f t="shared" si="18"/>
        <v>0</v>
      </c>
      <c r="I130" s="12">
        <f>SUM(I126:I129)</f>
        <v>0</v>
      </c>
      <c r="J130" s="5">
        <f>SUM(J126:J129)</f>
        <v>0</v>
      </c>
      <c r="K130" s="13">
        <f>SUM(K126:K129)</f>
        <v>0</v>
      </c>
      <c r="L130" s="7">
        <f>SUM(L126:L129)</f>
        <v>0</v>
      </c>
    </row>
    <row r="131" spans="1:12" x14ac:dyDescent="0.25">
      <c r="A131" s="24"/>
      <c r="B131" s="33"/>
      <c r="C131" s="34"/>
      <c r="D131" s="34"/>
      <c r="E131" s="34"/>
      <c r="F131" s="34"/>
      <c r="G131" s="34"/>
      <c r="H131" s="35"/>
      <c r="I131" s="33"/>
      <c r="J131" s="34"/>
      <c r="K131" s="35"/>
      <c r="L131" s="36"/>
    </row>
    <row r="132" spans="1:12" x14ac:dyDescent="0.25">
      <c r="A132" s="22" t="s">
        <v>174</v>
      </c>
      <c r="B132" s="33"/>
      <c r="C132" s="34"/>
      <c r="D132" s="34"/>
      <c r="E132" s="34"/>
      <c r="F132" s="34"/>
      <c r="G132" s="34"/>
      <c r="H132" s="35"/>
      <c r="I132" s="33"/>
      <c r="J132" s="34"/>
      <c r="K132" s="35"/>
      <c r="L132" s="36"/>
    </row>
    <row r="133" spans="1:12" x14ac:dyDescent="0.25">
      <c r="A133" s="25" t="s">
        <v>189</v>
      </c>
      <c r="B133" s="14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15">
        <v>0</v>
      </c>
      <c r="I133" s="14">
        <v>0</v>
      </c>
      <c r="J133" s="6">
        <v>0</v>
      </c>
      <c r="K133" s="15">
        <v>0</v>
      </c>
      <c r="L133" s="8">
        <v>0</v>
      </c>
    </row>
    <row r="134" spans="1:12" x14ac:dyDescent="0.25">
      <c r="A134" s="25" t="s">
        <v>190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15" t="s">
        <v>194</v>
      </c>
      <c r="I134" s="14" t="s">
        <v>194</v>
      </c>
      <c r="J134" s="6" t="s">
        <v>194</v>
      </c>
      <c r="K134" s="15" t="s">
        <v>194</v>
      </c>
      <c r="L134" s="8" t="s">
        <v>194</v>
      </c>
    </row>
    <row r="135" spans="1:12" x14ac:dyDescent="0.25">
      <c r="A135" s="25" t="s">
        <v>191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15" t="s">
        <v>194</v>
      </c>
      <c r="I135" s="14" t="s">
        <v>194</v>
      </c>
      <c r="J135" s="6" t="s">
        <v>194</v>
      </c>
      <c r="K135" s="15" t="s">
        <v>194</v>
      </c>
      <c r="L135" s="8" t="s">
        <v>194</v>
      </c>
    </row>
    <row r="136" spans="1:12" x14ac:dyDescent="0.25">
      <c r="A136" s="25" t="s">
        <v>192</v>
      </c>
      <c r="B136" s="14" t="s">
        <v>194</v>
      </c>
      <c r="C136" s="6" t="s">
        <v>194</v>
      </c>
      <c r="D136" s="6" t="s">
        <v>194</v>
      </c>
      <c r="E136" s="6" t="s">
        <v>194</v>
      </c>
      <c r="F136" s="6" t="s">
        <v>194</v>
      </c>
      <c r="G136" s="6" t="s">
        <v>194</v>
      </c>
      <c r="H136" s="15" t="s">
        <v>194</v>
      </c>
      <c r="I136" s="14" t="s">
        <v>194</v>
      </c>
      <c r="J136" s="6" t="s">
        <v>194</v>
      </c>
      <c r="K136" s="15" t="s">
        <v>194</v>
      </c>
      <c r="L136" s="8" t="s">
        <v>194</v>
      </c>
    </row>
    <row r="137" spans="1:12" x14ac:dyDescent="0.25">
      <c r="A137" s="22" t="s">
        <v>155</v>
      </c>
      <c r="B137" s="12">
        <f t="shared" ref="B137:H137" si="19">SUM(B133:B136)</f>
        <v>0</v>
      </c>
      <c r="C137" s="5">
        <f t="shared" si="19"/>
        <v>0</v>
      </c>
      <c r="D137" s="5">
        <f t="shared" si="19"/>
        <v>0</v>
      </c>
      <c r="E137" s="5">
        <f t="shared" si="19"/>
        <v>0</v>
      </c>
      <c r="F137" s="5">
        <f t="shared" si="19"/>
        <v>0</v>
      </c>
      <c r="G137" s="5">
        <f t="shared" si="19"/>
        <v>0</v>
      </c>
      <c r="H137" s="13">
        <f t="shared" si="19"/>
        <v>0</v>
      </c>
      <c r="I137" s="12">
        <f>SUM(I133:I136)</f>
        <v>0</v>
      </c>
      <c r="J137" s="5">
        <f>SUM(J133:J136)</f>
        <v>0</v>
      </c>
      <c r="K137" s="13">
        <f>SUM(K133:K136)</f>
        <v>0</v>
      </c>
      <c r="L137" s="7">
        <f>SUM(L133:L136)</f>
        <v>0</v>
      </c>
    </row>
    <row r="138" spans="1:12" x14ac:dyDescent="0.25">
      <c r="A138" s="24"/>
      <c r="B138" s="33"/>
      <c r="C138" s="34"/>
      <c r="D138" s="34"/>
      <c r="E138" s="34"/>
      <c r="F138" s="34"/>
      <c r="G138" s="34"/>
      <c r="H138" s="35"/>
      <c r="I138" s="33"/>
      <c r="J138" s="34"/>
      <c r="K138" s="35"/>
      <c r="L138" s="36"/>
    </row>
    <row r="139" spans="1:12" x14ac:dyDescent="0.25">
      <c r="A139" s="22" t="s">
        <v>175</v>
      </c>
      <c r="B139" s="33"/>
      <c r="C139" s="34"/>
      <c r="D139" s="34"/>
      <c r="E139" s="34"/>
      <c r="F139" s="34"/>
      <c r="G139" s="34"/>
      <c r="H139" s="35"/>
      <c r="I139" s="33"/>
      <c r="J139" s="34"/>
      <c r="K139" s="35"/>
      <c r="L139" s="36"/>
    </row>
    <row r="140" spans="1:12" x14ac:dyDescent="0.25">
      <c r="A140" s="25" t="s">
        <v>189</v>
      </c>
      <c r="B140" s="14" t="s">
        <v>193</v>
      </c>
      <c r="C140" s="6" t="s">
        <v>193</v>
      </c>
      <c r="D140" s="6" t="s">
        <v>193</v>
      </c>
      <c r="E140" s="6" t="s">
        <v>193</v>
      </c>
      <c r="F140" s="6" t="s">
        <v>193</v>
      </c>
      <c r="G140" s="6" t="s">
        <v>193</v>
      </c>
      <c r="H140" s="15" t="s">
        <v>193</v>
      </c>
      <c r="I140" s="14" t="s">
        <v>193</v>
      </c>
      <c r="J140" s="6" t="s">
        <v>193</v>
      </c>
      <c r="K140" s="15" t="s">
        <v>193</v>
      </c>
      <c r="L140" s="8" t="s">
        <v>193</v>
      </c>
    </row>
    <row r="141" spans="1:12" x14ac:dyDescent="0.25">
      <c r="A141" s="25" t="s">
        <v>190</v>
      </c>
      <c r="B141" s="14" t="s">
        <v>194</v>
      </c>
      <c r="C141" s="6" t="s">
        <v>194</v>
      </c>
      <c r="D141" s="6" t="s">
        <v>194</v>
      </c>
      <c r="E141" s="6" t="s">
        <v>194</v>
      </c>
      <c r="F141" s="6" t="s">
        <v>194</v>
      </c>
      <c r="G141" s="6" t="s">
        <v>194</v>
      </c>
      <c r="H141" s="15" t="s">
        <v>194</v>
      </c>
      <c r="I141" s="14" t="s">
        <v>194</v>
      </c>
      <c r="J141" s="6" t="s">
        <v>194</v>
      </c>
      <c r="K141" s="15" t="s">
        <v>194</v>
      </c>
      <c r="L141" s="8" t="s">
        <v>194</v>
      </c>
    </row>
    <row r="142" spans="1:12" x14ac:dyDescent="0.25">
      <c r="A142" s="25" t="s">
        <v>191</v>
      </c>
      <c r="B142" s="14" t="s">
        <v>194</v>
      </c>
      <c r="C142" s="6" t="s">
        <v>194</v>
      </c>
      <c r="D142" s="6" t="s">
        <v>194</v>
      </c>
      <c r="E142" s="6" t="s">
        <v>194</v>
      </c>
      <c r="F142" s="6" t="s">
        <v>194</v>
      </c>
      <c r="G142" s="6" t="s">
        <v>194</v>
      </c>
      <c r="H142" s="15" t="s">
        <v>194</v>
      </c>
      <c r="I142" s="14" t="s">
        <v>194</v>
      </c>
      <c r="J142" s="6" t="s">
        <v>194</v>
      </c>
      <c r="K142" s="15" t="s">
        <v>194</v>
      </c>
      <c r="L142" s="8" t="s">
        <v>194</v>
      </c>
    </row>
    <row r="143" spans="1:12" x14ac:dyDescent="0.25">
      <c r="A143" s="25" t="s">
        <v>192</v>
      </c>
      <c r="B143" s="14" t="s">
        <v>194</v>
      </c>
      <c r="C143" s="6" t="s">
        <v>194</v>
      </c>
      <c r="D143" s="6" t="s">
        <v>194</v>
      </c>
      <c r="E143" s="6" t="s">
        <v>194</v>
      </c>
      <c r="F143" s="6" t="s">
        <v>194</v>
      </c>
      <c r="G143" s="6" t="s">
        <v>194</v>
      </c>
      <c r="H143" s="15" t="s">
        <v>194</v>
      </c>
      <c r="I143" s="14" t="s">
        <v>194</v>
      </c>
      <c r="J143" s="6" t="s">
        <v>194</v>
      </c>
      <c r="K143" s="15" t="s">
        <v>194</v>
      </c>
      <c r="L143" s="8" t="s">
        <v>194</v>
      </c>
    </row>
    <row r="144" spans="1:12" x14ac:dyDescent="0.25">
      <c r="A144" s="22" t="s">
        <v>155</v>
      </c>
      <c r="B144" s="12">
        <f t="shared" ref="B144:H144" si="20">SUM(B140:B143)</f>
        <v>0</v>
      </c>
      <c r="C144" s="5">
        <f t="shared" si="20"/>
        <v>0</v>
      </c>
      <c r="D144" s="5">
        <f t="shared" si="20"/>
        <v>0</v>
      </c>
      <c r="E144" s="5">
        <f t="shared" si="20"/>
        <v>0</v>
      </c>
      <c r="F144" s="5">
        <f t="shared" si="20"/>
        <v>0</v>
      </c>
      <c r="G144" s="5">
        <f t="shared" si="20"/>
        <v>0</v>
      </c>
      <c r="H144" s="13">
        <f t="shared" si="20"/>
        <v>0</v>
      </c>
      <c r="I144" s="12">
        <f>SUM(I140:I143)</f>
        <v>0</v>
      </c>
      <c r="J144" s="5">
        <f>SUM(J140:J143)</f>
        <v>0</v>
      </c>
      <c r="K144" s="13">
        <f>SUM(K140:K143)</f>
        <v>0</v>
      </c>
      <c r="L144" s="7">
        <f>SUM(L140:L143)</f>
        <v>0</v>
      </c>
    </row>
    <row r="145" spans="1:12" x14ac:dyDescent="0.25">
      <c r="A145" s="22"/>
      <c r="B145" s="12"/>
      <c r="C145" s="5"/>
      <c r="D145" s="5"/>
      <c r="E145" s="5"/>
      <c r="F145" s="5"/>
      <c r="G145" s="5"/>
      <c r="H145" s="13"/>
      <c r="I145" s="12"/>
      <c r="J145" s="5"/>
      <c r="K145" s="13"/>
      <c r="L145" s="7"/>
    </row>
    <row r="146" spans="1:12" x14ac:dyDescent="0.25">
      <c r="A146" s="22" t="s">
        <v>176</v>
      </c>
      <c r="B146" s="33"/>
      <c r="C146" s="34"/>
      <c r="D146" s="34"/>
      <c r="E146" s="34"/>
      <c r="F146" s="34"/>
      <c r="G146" s="34"/>
      <c r="H146" s="35"/>
      <c r="I146" s="33"/>
      <c r="J146" s="34"/>
      <c r="K146" s="35"/>
      <c r="L146" s="36"/>
    </row>
    <row r="147" spans="1:12" x14ac:dyDescent="0.25">
      <c r="A147" s="25" t="s">
        <v>189</v>
      </c>
      <c r="B147" s="14" t="s">
        <v>193</v>
      </c>
      <c r="C147" s="6" t="s">
        <v>193</v>
      </c>
      <c r="D147" s="6" t="s">
        <v>193</v>
      </c>
      <c r="E147" s="6" t="s">
        <v>193</v>
      </c>
      <c r="F147" s="6" t="s">
        <v>193</v>
      </c>
      <c r="G147" s="6" t="s">
        <v>193</v>
      </c>
      <c r="H147" s="15" t="s">
        <v>193</v>
      </c>
      <c r="I147" s="14" t="s">
        <v>193</v>
      </c>
      <c r="J147" s="6" t="s">
        <v>193</v>
      </c>
      <c r="K147" s="15" t="s">
        <v>193</v>
      </c>
      <c r="L147" s="8" t="s">
        <v>193</v>
      </c>
    </row>
    <row r="148" spans="1:12" x14ac:dyDescent="0.25">
      <c r="A148" s="25" t="s">
        <v>190</v>
      </c>
      <c r="B148" s="14" t="s">
        <v>194</v>
      </c>
      <c r="C148" s="6" t="s">
        <v>194</v>
      </c>
      <c r="D148" s="6" t="s">
        <v>194</v>
      </c>
      <c r="E148" s="6" t="s">
        <v>194</v>
      </c>
      <c r="F148" s="6" t="s">
        <v>194</v>
      </c>
      <c r="G148" s="6" t="s">
        <v>194</v>
      </c>
      <c r="H148" s="15" t="s">
        <v>194</v>
      </c>
      <c r="I148" s="14" t="s">
        <v>194</v>
      </c>
      <c r="J148" s="6" t="s">
        <v>194</v>
      </c>
      <c r="K148" s="15" t="s">
        <v>194</v>
      </c>
      <c r="L148" s="8" t="s">
        <v>194</v>
      </c>
    </row>
    <row r="149" spans="1:12" x14ac:dyDescent="0.25">
      <c r="A149" s="25" t="s">
        <v>191</v>
      </c>
      <c r="B149" s="14" t="s">
        <v>194</v>
      </c>
      <c r="C149" s="6" t="s">
        <v>194</v>
      </c>
      <c r="D149" s="6" t="s">
        <v>194</v>
      </c>
      <c r="E149" s="6" t="s">
        <v>194</v>
      </c>
      <c r="F149" s="6" t="s">
        <v>194</v>
      </c>
      <c r="G149" s="6" t="s">
        <v>194</v>
      </c>
      <c r="H149" s="15" t="s">
        <v>194</v>
      </c>
      <c r="I149" s="14" t="s">
        <v>194</v>
      </c>
      <c r="J149" s="6" t="s">
        <v>194</v>
      </c>
      <c r="K149" s="15" t="s">
        <v>194</v>
      </c>
      <c r="L149" s="8" t="s">
        <v>194</v>
      </c>
    </row>
    <row r="150" spans="1:12" x14ac:dyDescent="0.25">
      <c r="A150" s="25" t="s">
        <v>192</v>
      </c>
      <c r="B150" s="14" t="s">
        <v>194</v>
      </c>
      <c r="C150" s="6" t="s">
        <v>194</v>
      </c>
      <c r="D150" s="6" t="s">
        <v>194</v>
      </c>
      <c r="E150" s="6" t="s">
        <v>194</v>
      </c>
      <c r="F150" s="6" t="s">
        <v>194</v>
      </c>
      <c r="G150" s="6" t="s">
        <v>194</v>
      </c>
      <c r="H150" s="15" t="s">
        <v>194</v>
      </c>
      <c r="I150" s="14" t="s">
        <v>194</v>
      </c>
      <c r="J150" s="6" t="s">
        <v>194</v>
      </c>
      <c r="K150" s="15" t="s">
        <v>194</v>
      </c>
      <c r="L150" s="8" t="s">
        <v>194</v>
      </c>
    </row>
    <row r="151" spans="1:12" x14ac:dyDescent="0.25">
      <c r="A151" s="22" t="s">
        <v>155</v>
      </c>
      <c r="B151" s="12">
        <f t="shared" ref="B151:H151" si="21">SUM(B147:B150)</f>
        <v>0</v>
      </c>
      <c r="C151" s="5">
        <f t="shared" si="21"/>
        <v>0</v>
      </c>
      <c r="D151" s="5">
        <f t="shared" si="21"/>
        <v>0</v>
      </c>
      <c r="E151" s="5">
        <f t="shared" si="21"/>
        <v>0</v>
      </c>
      <c r="F151" s="5">
        <f t="shared" si="21"/>
        <v>0</v>
      </c>
      <c r="G151" s="5">
        <f t="shared" si="21"/>
        <v>0</v>
      </c>
      <c r="H151" s="13">
        <f t="shared" si="21"/>
        <v>0</v>
      </c>
      <c r="I151" s="12">
        <f>SUM(I147:I150)</f>
        <v>0</v>
      </c>
      <c r="J151" s="5">
        <f>SUM(J147:J150)</f>
        <v>0</v>
      </c>
      <c r="K151" s="13">
        <f>SUM(K147:K150)</f>
        <v>0</v>
      </c>
      <c r="L151" s="7">
        <f>SUM(L147:L150)</f>
        <v>0</v>
      </c>
    </row>
    <row r="152" spans="1:12" x14ac:dyDescent="0.25">
      <c r="A152" s="24"/>
      <c r="B152" s="33"/>
      <c r="C152" s="34"/>
      <c r="D152" s="34"/>
      <c r="E152" s="34"/>
      <c r="F152" s="34"/>
      <c r="G152" s="34"/>
      <c r="H152" s="35"/>
      <c r="I152" s="33"/>
      <c r="J152" s="34"/>
      <c r="K152" s="35"/>
      <c r="L152" s="36"/>
    </row>
    <row r="153" spans="1:12" x14ac:dyDescent="0.25">
      <c r="A153" s="22" t="s">
        <v>184</v>
      </c>
      <c r="B153" s="33"/>
      <c r="C153" s="34"/>
      <c r="D153" s="34"/>
      <c r="E153" s="34"/>
      <c r="F153" s="34"/>
      <c r="G153" s="34"/>
      <c r="H153" s="35"/>
      <c r="I153" s="33"/>
      <c r="J153" s="34"/>
      <c r="K153" s="35"/>
      <c r="L153" s="36"/>
    </row>
    <row r="154" spans="1:12" x14ac:dyDescent="0.25">
      <c r="A154" s="25" t="s">
        <v>189</v>
      </c>
      <c r="B154" s="14" t="s">
        <v>193</v>
      </c>
      <c r="C154" s="6" t="s">
        <v>193</v>
      </c>
      <c r="D154" s="6" t="s">
        <v>193</v>
      </c>
      <c r="E154" s="6" t="s">
        <v>193</v>
      </c>
      <c r="F154" s="6" t="s">
        <v>193</v>
      </c>
      <c r="G154" s="6" t="s">
        <v>193</v>
      </c>
      <c r="H154" s="15" t="s">
        <v>193</v>
      </c>
      <c r="I154" s="14" t="s">
        <v>193</v>
      </c>
      <c r="J154" s="6" t="s">
        <v>193</v>
      </c>
      <c r="K154" s="15" t="s">
        <v>193</v>
      </c>
      <c r="L154" s="8" t="s">
        <v>193</v>
      </c>
    </row>
    <row r="155" spans="1:12" x14ac:dyDescent="0.25">
      <c r="A155" s="25" t="s">
        <v>190</v>
      </c>
      <c r="B155" s="14" t="s">
        <v>194</v>
      </c>
      <c r="C155" s="6" t="s">
        <v>194</v>
      </c>
      <c r="D155" s="6" t="s">
        <v>194</v>
      </c>
      <c r="E155" s="6" t="s">
        <v>194</v>
      </c>
      <c r="F155" s="6" t="s">
        <v>194</v>
      </c>
      <c r="G155" s="6" t="s">
        <v>194</v>
      </c>
      <c r="H155" s="15" t="s">
        <v>194</v>
      </c>
      <c r="I155" s="14" t="s">
        <v>194</v>
      </c>
      <c r="J155" s="6" t="s">
        <v>194</v>
      </c>
      <c r="K155" s="15" t="s">
        <v>194</v>
      </c>
      <c r="L155" s="8" t="s">
        <v>194</v>
      </c>
    </row>
    <row r="156" spans="1:12" x14ac:dyDescent="0.25">
      <c r="A156" s="25" t="s">
        <v>191</v>
      </c>
      <c r="B156" s="14" t="s">
        <v>194</v>
      </c>
      <c r="C156" s="6" t="s">
        <v>194</v>
      </c>
      <c r="D156" s="6" t="s">
        <v>194</v>
      </c>
      <c r="E156" s="6" t="s">
        <v>194</v>
      </c>
      <c r="F156" s="6" t="s">
        <v>194</v>
      </c>
      <c r="G156" s="6" t="s">
        <v>194</v>
      </c>
      <c r="H156" s="15" t="s">
        <v>194</v>
      </c>
      <c r="I156" s="14" t="s">
        <v>194</v>
      </c>
      <c r="J156" s="6" t="s">
        <v>194</v>
      </c>
      <c r="K156" s="15" t="s">
        <v>194</v>
      </c>
      <c r="L156" s="8" t="s">
        <v>194</v>
      </c>
    </row>
    <row r="157" spans="1:12" x14ac:dyDescent="0.25">
      <c r="A157" s="25" t="s">
        <v>192</v>
      </c>
      <c r="B157" s="14" t="s">
        <v>194</v>
      </c>
      <c r="C157" s="6" t="s">
        <v>194</v>
      </c>
      <c r="D157" s="6" t="s">
        <v>194</v>
      </c>
      <c r="E157" s="6" t="s">
        <v>194</v>
      </c>
      <c r="F157" s="6" t="s">
        <v>194</v>
      </c>
      <c r="G157" s="6" t="s">
        <v>194</v>
      </c>
      <c r="H157" s="15" t="s">
        <v>194</v>
      </c>
      <c r="I157" s="14" t="s">
        <v>194</v>
      </c>
      <c r="J157" s="6" t="s">
        <v>194</v>
      </c>
      <c r="K157" s="15" t="s">
        <v>194</v>
      </c>
      <c r="L157" s="8" t="s">
        <v>194</v>
      </c>
    </row>
    <row r="158" spans="1:12" x14ac:dyDescent="0.25">
      <c r="A158" s="22" t="s">
        <v>155</v>
      </c>
      <c r="B158" s="12">
        <f t="shared" ref="B158:H158" si="22">SUM(B154:B157)</f>
        <v>0</v>
      </c>
      <c r="C158" s="5">
        <f t="shared" si="22"/>
        <v>0</v>
      </c>
      <c r="D158" s="5">
        <f t="shared" si="22"/>
        <v>0</v>
      </c>
      <c r="E158" s="5">
        <f t="shared" si="22"/>
        <v>0</v>
      </c>
      <c r="F158" s="5">
        <f t="shared" si="22"/>
        <v>0</v>
      </c>
      <c r="G158" s="5">
        <f t="shared" si="22"/>
        <v>0</v>
      </c>
      <c r="H158" s="13">
        <f t="shared" si="22"/>
        <v>0</v>
      </c>
      <c r="I158" s="12">
        <f>SUM(I154:I157)</f>
        <v>0</v>
      </c>
      <c r="J158" s="5">
        <f>SUM(J154:J157)</f>
        <v>0</v>
      </c>
      <c r="K158" s="13">
        <f>SUM(K154:K157)</f>
        <v>0</v>
      </c>
      <c r="L158" s="7">
        <f>SUM(L154:L157)</f>
        <v>0</v>
      </c>
    </row>
    <row r="159" spans="1:12" x14ac:dyDescent="0.25">
      <c r="A159" s="22"/>
      <c r="B159" s="12"/>
      <c r="C159" s="5"/>
      <c r="D159" s="5"/>
      <c r="E159" s="5"/>
      <c r="F159" s="5"/>
      <c r="G159" s="5"/>
      <c r="H159" s="13"/>
      <c r="I159" s="12"/>
      <c r="J159" s="5"/>
      <c r="K159" s="13"/>
      <c r="L159" s="7"/>
    </row>
    <row r="160" spans="1:12" x14ac:dyDescent="0.25">
      <c r="A160" s="22" t="s">
        <v>185</v>
      </c>
      <c r="B160" s="33"/>
      <c r="C160" s="34"/>
      <c r="D160" s="34"/>
      <c r="E160" s="34"/>
      <c r="F160" s="34"/>
      <c r="G160" s="34"/>
      <c r="H160" s="35"/>
      <c r="I160" s="33"/>
      <c r="J160" s="34"/>
      <c r="K160" s="35"/>
      <c r="L160" s="36"/>
    </row>
    <row r="161" spans="1:12" x14ac:dyDescent="0.25">
      <c r="A161" s="25" t="s">
        <v>189</v>
      </c>
      <c r="B161" s="14" t="s">
        <v>193</v>
      </c>
      <c r="C161" s="6" t="s">
        <v>193</v>
      </c>
      <c r="D161" s="6" t="s">
        <v>193</v>
      </c>
      <c r="E161" s="6" t="s">
        <v>193</v>
      </c>
      <c r="F161" s="6" t="s">
        <v>193</v>
      </c>
      <c r="G161" s="6" t="s">
        <v>193</v>
      </c>
      <c r="H161" s="15" t="s">
        <v>193</v>
      </c>
      <c r="I161" s="14" t="s">
        <v>193</v>
      </c>
      <c r="J161" s="6" t="s">
        <v>193</v>
      </c>
      <c r="K161" s="15" t="s">
        <v>193</v>
      </c>
      <c r="L161" s="8" t="s">
        <v>193</v>
      </c>
    </row>
    <row r="162" spans="1:12" x14ac:dyDescent="0.25">
      <c r="A162" s="25" t="s">
        <v>190</v>
      </c>
      <c r="B162" s="14" t="s">
        <v>194</v>
      </c>
      <c r="C162" s="6" t="s">
        <v>194</v>
      </c>
      <c r="D162" s="6" t="s">
        <v>194</v>
      </c>
      <c r="E162" s="6" t="s">
        <v>194</v>
      </c>
      <c r="F162" s="6" t="s">
        <v>194</v>
      </c>
      <c r="G162" s="6" t="s">
        <v>194</v>
      </c>
      <c r="H162" s="15" t="s">
        <v>194</v>
      </c>
      <c r="I162" s="14" t="s">
        <v>194</v>
      </c>
      <c r="J162" s="6" t="s">
        <v>194</v>
      </c>
      <c r="K162" s="15" t="s">
        <v>194</v>
      </c>
      <c r="L162" s="8" t="s">
        <v>194</v>
      </c>
    </row>
    <row r="163" spans="1:12" x14ac:dyDescent="0.25">
      <c r="A163" s="25" t="s">
        <v>191</v>
      </c>
      <c r="B163" s="14" t="s">
        <v>194</v>
      </c>
      <c r="C163" s="6" t="s">
        <v>194</v>
      </c>
      <c r="D163" s="6" t="s">
        <v>194</v>
      </c>
      <c r="E163" s="6" t="s">
        <v>194</v>
      </c>
      <c r="F163" s="6" t="s">
        <v>194</v>
      </c>
      <c r="G163" s="6" t="s">
        <v>194</v>
      </c>
      <c r="H163" s="15" t="s">
        <v>194</v>
      </c>
      <c r="I163" s="14" t="s">
        <v>194</v>
      </c>
      <c r="J163" s="6" t="s">
        <v>194</v>
      </c>
      <c r="K163" s="15" t="s">
        <v>194</v>
      </c>
      <c r="L163" s="8" t="s">
        <v>194</v>
      </c>
    </row>
    <row r="164" spans="1:12" x14ac:dyDescent="0.25">
      <c r="A164" s="25" t="s">
        <v>192</v>
      </c>
      <c r="B164" s="14" t="s">
        <v>194</v>
      </c>
      <c r="C164" s="6" t="s">
        <v>194</v>
      </c>
      <c r="D164" s="6" t="s">
        <v>194</v>
      </c>
      <c r="E164" s="6" t="s">
        <v>194</v>
      </c>
      <c r="F164" s="6" t="s">
        <v>194</v>
      </c>
      <c r="G164" s="6" t="s">
        <v>194</v>
      </c>
      <c r="H164" s="15" t="s">
        <v>194</v>
      </c>
      <c r="I164" s="14" t="s">
        <v>194</v>
      </c>
      <c r="J164" s="6" t="s">
        <v>194</v>
      </c>
      <c r="K164" s="15" t="s">
        <v>194</v>
      </c>
      <c r="L164" s="8" t="s">
        <v>194</v>
      </c>
    </row>
    <row r="165" spans="1:12" x14ac:dyDescent="0.25">
      <c r="A165" s="22" t="s">
        <v>155</v>
      </c>
      <c r="B165" s="12">
        <f t="shared" ref="B165:H165" si="23">SUM(B161:B164)</f>
        <v>0</v>
      </c>
      <c r="C165" s="5">
        <f t="shared" si="23"/>
        <v>0</v>
      </c>
      <c r="D165" s="5">
        <f t="shared" si="23"/>
        <v>0</v>
      </c>
      <c r="E165" s="5">
        <f t="shared" si="23"/>
        <v>0</v>
      </c>
      <c r="F165" s="5">
        <f t="shared" si="23"/>
        <v>0</v>
      </c>
      <c r="G165" s="5">
        <f t="shared" si="23"/>
        <v>0</v>
      </c>
      <c r="H165" s="13">
        <f t="shared" si="23"/>
        <v>0</v>
      </c>
      <c r="I165" s="12">
        <f>SUM(I161:I164)</f>
        <v>0</v>
      </c>
      <c r="J165" s="5">
        <f>SUM(J161:J164)</f>
        <v>0</v>
      </c>
      <c r="K165" s="13">
        <f>SUM(K161:K164)</f>
        <v>0</v>
      </c>
      <c r="L165" s="7">
        <f>SUM(L161:L164)</f>
        <v>0</v>
      </c>
    </row>
    <row r="166" spans="1:12" x14ac:dyDescent="0.25">
      <c r="A166" s="24"/>
      <c r="B166" s="33"/>
      <c r="C166" s="34"/>
      <c r="D166" s="34"/>
      <c r="E166" s="34"/>
      <c r="F166" s="34"/>
      <c r="G166" s="34"/>
      <c r="H166" s="35"/>
      <c r="I166" s="33"/>
      <c r="J166" s="34"/>
      <c r="K166" s="35"/>
      <c r="L166" s="36"/>
    </row>
    <row r="167" spans="1:12" x14ac:dyDescent="0.25">
      <c r="A167" s="22" t="s">
        <v>177</v>
      </c>
      <c r="B167" s="33"/>
      <c r="C167" s="34"/>
      <c r="D167" s="34"/>
      <c r="E167" s="34"/>
      <c r="F167" s="34"/>
      <c r="G167" s="34"/>
      <c r="H167" s="35"/>
      <c r="I167" s="33"/>
      <c r="J167" s="34"/>
      <c r="K167" s="35"/>
      <c r="L167" s="36"/>
    </row>
    <row r="168" spans="1:12" x14ac:dyDescent="0.25">
      <c r="A168" s="25" t="s">
        <v>189</v>
      </c>
      <c r="B168" s="14" t="s">
        <v>193</v>
      </c>
      <c r="C168" s="6" t="s">
        <v>193</v>
      </c>
      <c r="D168" s="6" t="s">
        <v>193</v>
      </c>
      <c r="E168" s="6" t="s">
        <v>193</v>
      </c>
      <c r="F168" s="6" t="s">
        <v>193</v>
      </c>
      <c r="G168" s="6" t="s">
        <v>193</v>
      </c>
      <c r="H168" s="15" t="s">
        <v>193</v>
      </c>
      <c r="I168" s="14" t="s">
        <v>193</v>
      </c>
      <c r="J168" s="6" t="s">
        <v>193</v>
      </c>
      <c r="K168" s="15" t="s">
        <v>193</v>
      </c>
      <c r="L168" s="8" t="s">
        <v>193</v>
      </c>
    </row>
    <row r="169" spans="1:12" x14ac:dyDescent="0.25">
      <c r="A169" s="25" t="s">
        <v>190</v>
      </c>
      <c r="B169" s="14" t="s">
        <v>194</v>
      </c>
      <c r="C169" s="6" t="s">
        <v>194</v>
      </c>
      <c r="D169" s="6" t="s">
        <v>194</v>
      </c>
      <c r="E169" s="6" t="s">
        <v>194</v>
      </c>
      <c r="F169" s="6" t="s">
        <v>194</v>
      </c>
      <c r="G169" s="6" t="s">
        <v>194</v>
      </c>
      <c r="H169" s="15" t="s">
        <v>194</v>
      </c>
      <c r="I169" s="14" t="s">
        <v>194</v>
      </c>
      <c r="J169" s="6" t="s">
        <v>194</v>
      </c>
      <c r="K169" s="15" t="s">
        <v>194</v>
      </c>
      <c r="L169" s="8" t="s">
        <v>194</v>
      </c>
    </row>
    <row r="170" spans="1:12" x14ac:dyDescent="0.25">
      <c r="A170" s="25" t="s">
        <v>191</v>
      </c>
      <c r="B170" s="14" t="s">
        <v>194</v>
      </c>
      <c r="C170" s="6" t="s">
        <v>194</v>
      </c>
      <c r="D170" s="6" t="s">
        <v>194</v>
      </c>
      <c r="E170" s="6" t="s">
        <v>194</v>
      </c>
      <c r="F170" s="6" t="s">
        <v>194</v>
      </c>
      <c r="G170" s="6" t="s">
        <v>194</v>
      </c>
      <c r="H170" s="15" t="s">
        <v>194</v>
      </c>
      <c r="I170" s="14" t="s">
        <v>194</v>
      </c>
      <c r="J170" s="6" t="s">
        <v>194</v>
      </c>
      <c r="K170" s="15" t="s">
        <v>194</v>
      </c>
      <c r="L170" s="8" t="s">
        <v>194</v>
      </c>
    </row>
    <row r="171" spans="1:12" x14ac:dyDescent="0.25">
      <c r="A171" s="25" t="s">
        <v>192</v>
      </c>
      <c r="B171" s="14" t="s">
        <v>194</v>
      </c>
      <c r="C171" s="6" t="s">
        <v>194</v>
      </c>
      <c r="D171" s="6" t="s">
        <v>194</v>
      </c>
      <c r="E171" s="6" t="s">
        <v>194</v>
      </c>
      <c r="F171" s="6" t="s">
        <v>194</v>
      </c>
      <c r="G171" s="6" t="s">
        <v>194</v>
      </c>
      <c r="H171" s="15" t="s">
        <v>194</v>
      </c>
      <c r="I171" s="14" t="s">
        <v>194</v>
      </c>
      <c r="J171" s="6" t="s">
        <v>194</v>
      </c>
      <c r="K171" s="15" t="s">
        <v>194</v>
      </c>
      <c r="L171" s="8" t="s">
        <v>194</v>
      </c>
    </row>
    <row r="172" spans="1:12" x14ac:dyDescent="0.25">
      <c r="A172" s="22" t="s">
        <v>155</v>
      </c>
      <c r="B172" s="12">
        <f t="shared" ref="B172:H172" si="24">SUM(B168:B171)</f>
        <v>0</v>
      </c>
      <c r="C172" s="5">
        <f t="shared" si="24"/>
        <v>0</v>
      </c>
      <c r="D172" s="5">
        <f t="shared" si="24"/>
        <v>0</v>
      </c>
      <c r="E172" s="5">
        <f t="shared" si="24"/>
        <v>0</v>
      </c>
      <c r="F172" s="5">
        <f t="shared" si="24"/>
        <v>0</v>
      </c>
      <c r="G172" s="5">
        <f t="shared" si="24"/>
        <v>0</v>
      </c>
      <c r="H172" s="13">
        <f t="shared" si="24"/>
        <v>0</v>
      </c>
      <c r="I172" s="12">
        <f>SUM(I168:I171)</f>
        <v>0</v>
      </c>
      <c r="J172" s="5">
        <f>SUM(J168:J171)</f>
        <v>0</v>
      </c>
      <c r="K172" s="13">
        <f>SUM(K168:K171)</f>
        <v>0</v>
      </c>
      <c r="L172" s="7">
        <f>SUM(L168:L171)</f>
        <v>0</v>
      </c>
    </row>
    <row r="173" spans="1:12" x14ac:dyDescent="0.25">
      <c r="A173" s="24"/>
      <c r="B173" s="33"/>
      <c r="C173" s="34"/>
      <c r="D173" s="34"/>
      <c r="E173" s="34"/>
      <c r="F173" s="34"/>
      <c r="G173" s="34"/>
      <c r="H173" s="35"/>
      <c r="I173" s="33"/>
      <c r="J173" s="34"/>
      <c r="K173" s="35"/>
      <c r="L173" s="36"/>
    </row>
    <row r="174" spans="1:12" x14ac:dyDescent="0.25">
      <c r="A174" s="22" t="s">
        <v>178</v>
      </c>
      <c r="B174" s="33"/>
      <c r="C174" s="34"/>
      <c r="D174" s="34"/>
      <c r="E174" s="34"/>
      <c r="F174" s="34"/>
      <c r="G174" s="34"/>
      <c r="H174" s="35"/>
      <c r="I174" s="33"/>
      <c r="J174" s="34"/>
      <c r="K174" s="35"/>
      <c r="L174" s="36"/>
    </row>
    <row r="175" spans="1:12" x14ac:dyDescent="0.25">
      <c r="A175" s="25" t="s">
        <v>189</v>
      </c>
      <c r="B175" s="14" t="s">
        <v>193</v>
      </c>
      <c r="C175" s="6" t="s">
        <v>193</v>
      </c>
      <c r="D175" s="6" t="s">
        <v>193</v>
      </c>
      <c r="E175" s="6" t="s">
        <v>193</v>
      </c>
      <c r="F175" s="6" t="s">
        <v>193</v>
      </c>
      <c r="G175" s="6" t="s">
        <v>193</v>
      </c>
      <c r="H175" s="15" t="s">
        <v>193</v>
      </c>
      <c r="I175" s="14" t="s">
        <v>193</v>
      </c>
      <c r="J175" s="6" t="s">
        <v>193</v>
      </c>
      <c r="K175" s="15" t="s">
        <v>193</v>
      </c>
      <c r="L175" s="8" t="s">
        <v>193</v>
      </c>
    </row>
    <row r="176" spans="1:12" x14ac:dyDescent="0.25">
      <c r="A176" s="25" t="s">
        <v>190</v>
      </c>
      <c r="B176" s="14" t="s">
        <v>194</v>
      </c>
      <c r="C176" s="6" t="s">
        <v>194</v>
      </c>
      <c r="D176" s="6" t="s">
        <v>194</v>
      </c>
      <c r="E176" s="6" t="s">
        <v>194</v>
      </c>
      <c r="F176" s="6" t="s">
        <v>194</v>
      </c>
      <c r="G176" s="6" t="s">
        <v>194</v>
      </c>
      <c r="H176" s="15" t="s">
        <v>194</v>
      </c>
      <c r="I176" s="14" t="s">
        <v>194</v>
      </c>
      <c r="J176" s="6" t="s">
        <v>194</v>
      </c>
      <c r="K176" s="15" t="s">
        <v>194</v>
      </c>
      <c r="L176" s="8" t="s">
        <v>194</v>
      </c>
    </row>
    <row r="177" spans="1:12" x14ac:dyDescent="0.25">
      <c r="A177" s="25" t="s">
        <v>191</v>
      </c>
      <c r="B177" s="14" t="s">
        <v>194</v>
      </c>
      <c r="C177" s="6" t="s">
        <v>194</v>
      </c>
      <c r="D177" s="6" t="s">
        <v>194</v>
      </c>
      <c r="E177" s="6" t="s">
        <v>194</v>
      </c>
      <c r="F177" s="6" t="s">
        <v>194</v>
      </c>
      <c r="G177" s="6" t="s">
        <v>194</v>
      </c>
      <c r="H177" s="15" t="s">
        <v>194</v>
      </c>
      <c r="I177" s="14" t="s">
        <v>194</v>
      </c>
      <c r="J177" s="6" t="s">
        <v>194</v>
      </c>
      <c r="K177" s="15" t="s">
        <v>194</v>
      </c>
      <c r="L177" s="8" t="s">
        <v>194</v>
      </c>
    </row>
    <row r="178" spans="1:12" x14ac:dyDescent="0.25">
      <c r="A178" s="25" t="s">
        <v>192</v>
      </c>
      <c r="B178" s="14" t="s">
        <v>194</v>
      </c>
      <c r="C178" s="6" t="s">
        <v>194</v>
      </c>
      <c r="D178" s="6" t="s">
        <v>194</v>
      </c>
      <c r="E178" s="6" t="s">
        <v>194</v>
      </c>
      <c r="F178" s="6" t="s">
        <v>194</v>
      </c>
      <c r="G178" s="6" t="s">
        <v>194</v>
      </c>
      <c r="H178" s="15" t="s">
        <v>194</v>
      </c>
      <c r="I178" s="14" t="s">
        <v>194</v>
      </c>
      <c r="J178" s="6" t="s">
        <v>194</v>
      </c>
      <c r="K178" s="15" t="s">
        <v>194</v>
      </c>
      <c r="L178" s="8" t="s">
        <v>194</v>
      </c>
    </row>
    <row r="179" spans="1:12" x14ac:dyDescent="0.25">
      <c r="A179" s="22" t="s">
        <v>155</v>
      </c>
      <c r="B179" s="12">
        <f t="shared" ref="B179:H179" si="25">SUM(B175:B178)</f>
        <v>0</v>
      </c>
      <c r="C179" s="5">
        <f t="shared" si="25"/>
        <v>0</v>
      </c>
      <c r="D179" s="5">
        <f t="shared" si="25"/>
        <v>0</v>
      </c>
      <c r="E179" s="5">
        <f t="shared" si="25"/>
        <v>0</v>
      </c>
      <c r="F179" s="5">
        <f t="shared" si="25"/>
        <v>0</v>
      </c>
      <c r="G179" s="5">
        <f t="shared" si="25"/>
        <v>0</v>
      </c>
      <c r="H179" s="13">
        <f t="shared" si="25"/>
        <v>0</v>
      </c>
      <c r="I179" s="12">
        <f>SUM(I175:I178)</f>
        <v>0</v>
      </c>
      <c r="J179" s="5">
        <f>SUM(J175:J178)</f>
        <v>0</v>
      </c>
      <c r="K179" s="13">
        <f>SUM(K175:K178)</f>
        <v>0</v>
      </c>
      <c r="L179" s="7">
        <f>SUM(L175:L178)</f>
        <v>0</v>
      </c>
    </row>
    <row r="180" spans="1:12" x14ac:dyDescent="0.25">
      <c r="A180" s="24"/>
      <c r="B180" s="33"/>
      <c r="C180" s="34"/>
      <c r="D180" s="34"/>
      <c r="E180" s="34"/>
      <c r="F180" s="34"/>
      <c r="G180" s="34"/>
      <c r="H180" s="35"/>
      <c r="I180" s="33"/>
      <c r="J180" s="34"/>
      <c r="K180" s="35"/>
      <c r="L180" s="36"/>
    </row>
    <row r="181" spans="1:12" x14ac:dyDescent="0.25">
      <c r="A181" s="22" t="s">
        <v>179</v>
      </c>
      <c r="B181" s="33"/>
      <c r="C181" s="34"/>
      <c r="D181" s="34"/>
      <c r="E181" s="34"/>
      <c r="F181" s="34"/>
      <c r="G181" s="34"/>
      <c r="H181" s="35"/>
      <c r="I181" s="33"/>
      <c r="J181" s="34"/>
      <c r="K181" s="35"/>
      <c r="L181" s="36"/>
    </row>
    <row r="182" spans="1:12" x14ac:dyDescent="0.25">
      <c r="A182" s="25" t="s">
        <v>189</v>
      </c>
      <c r="B182" s="14">
        <v>-711</v>
      </c>
      <c r="C182" s="6">
        <v>0</v>
      </c>
      <c r="D182" s="6">
        <v>120340</v>
      </c>
      <c r="E182" s="6">
        <v>65477</v>
      </c>
      <c r="F182" s="6">
        <v>1039708</v>
      </c>
      <c r="G182" s="6">
        <v>1032708</v>
      </c>
      <c r="H182" s="15">
        <v>2257522</v>
      </c>
      <c r="I182" s="14">
        <v>6455421</v>
      </c>
      <c r="J182" s="6">
        <v>1863905</v>
      </c>
      <c r="K182" s="15">
        <v>4591516</v>
      </c>
      <c r="L182" s="8">
        <v>15550720</v>
      </c>
    </row>
    <row r="183" spans="1:12" x14ac:dyDescent="0.25">
      <c r="A183" s="25" t="s">
        <v>190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15" t="s">
        <v>194</v>
      </c>
      <c r="I183" s="14" t="s">
        <v>194</v>
      </c>
      <c r="J183" s="6" t="s">
        <v>194</v>
      </c>
      <c r="K183" s="15" t="s">
        <v>194</v>
      </c>
      <c r="L183" s="8" t="s">
        <v>194</v>
      </c>
    </row>
    <row r="184" spans="1:12" x14ac:dyDescent="0.25">
      <c r="A184" s="25" t="s">
        <v>191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15" t="s">
        <v>194</v>
      </c>
      <c r="I184" s="14" t="s">
        <v>194</v>
      </c>
      <c r="J184" s="6" t="s">
        <v>194</v>
      </c>
      <c r="K184" s="15" t="s">
        <v>194</v>
      </c>
      <c r="L184" s="8" t="s">
        <v>194</v>
      </c>
    </row>
    <row r="185" spans="1:12" x14ac:dyDescent="0.25">
      <c r="A185" s="25" t="s">
        <v>192</v>
      </c>
      <c r="B185" s="14" t="s">
        <v>194</v>
      </c>
      <c r="C185" s="6" t="s">
        <v>194</v>
      </c>
      <c r="D185" s="6" t="s">
        <v>194</v>
      </c>
      <c r="E185" s="6" t="s">
        <v>194</v>
      </c>
      <c r="F185" s="6" t="s">
        <v>194</v>
      </c>
      <c r="G185" s="6" t="s">
        <v>194</v>
      </c>
      <c r="H185" s="15" t="s">
        <v>194</v>
      </c>
      <c r="I185" s="14" t="s">
        <v>194</v>
      </c>
      <c r="J185" s="6" t="s">
        <v>194</v>
      </c>
      <c r="K185" s="15" t="s">
        <v>194</v>
      </c>
      <c r="L185" s="8" t="s">
        <v>194</v>
      </c>
    </row>
    <row r="186" spans="1:12" x14ac:dyDescent="0.25">
      <c r="A186" s="22" t="s">
        <v>155</v>
      </c>
      <c r="B186" s="12">
        <f t="shared" ref="B186:H186" si="26">SUM(B182:B185)</f>
        <v>-711</v>
      </c>
      <c r="C186" s="5">
        <f t="shared" si="26"/>
        <v>0</v>
      </c>
      <c r="D186" s="5">
        <f t="shared" si="26"/>
        <v>120340</v>
      </c>
      <c r="E186" s="5">
        <f t="shared" si="26"/>
        <v>65477</v>
      </c>
      <c r="F186" s="5">
        <f t="shared" si="26"/>
        <v>1039708</v>
      </c>
      <c r="G186" s="5">
        <f t="shared" si="26"/>
        <v>1032708</v>
      </c>
      <c r="H186" s="13">
        <f t="shared" si="26"/>
        <v>2257522</v>
      </c>
      <c r="I186" s="12">
        <f>SUM(I182:I185)</f>
        <v>6455421</v>
      </c>
      <c r="J186" s="5">
        <f>SUM(J182:J185)</f>
        <v>1863905</v>
      </c>
      <c r="K186" s="13">
        <f>SUM(K182:K185)</f>
        <v>4591516</v>
      </c>
      <c r="L186" s="7">
        <f>SUM(L182:L185)</f>
        <v>15550720</v>
      </c>
    </row>
    <row r="187" spans="1:12" x14ac:dyDescent="0.25">
      <c r="A187" s="24"/>
      <c r="B187" s="33"/>
      <c r="C187" s="34"/>
      <c r="D187" s="34"/>
      <c r="E187" s="34"/>
      <c r="F187" s="34"/>
      <c r="G187" s="34"/>
      <c r="H187" s="35"/>
      <c r="I187" s="33"/>
      <c r="J187" s="34"/>
      <c r="K187" s="35"/>
      <c r="L187" s="36"/>
    </row>
    <row r="188" spans="1:12" x14ac:dyDescent="0.25">
      <c r="A188" s="22" t="s">
        <v>180</v>
      </c>
      <c r="B188" s="33"/>
      <c r="C188" s="34"/>
      <c r="D188" s="34"/>
      <c r="E188" s="34"/>
      <c r="F188" s="34"/>
      <c r="G188" s="34"/>
      <c r="H188" s="35"/>
      <c r="I188" s="33"/>
      <c r="J188" s="34"/>
      <c r="K188" s="35"/>
      <c r="L188" s="36"/>
    </row>
    <row r="189" spans="1:12" x14ac:dyDescent="0.25">
      <c r="A189" s="25" t="s">
        <v>189</v>
      </c>
      <c r="B189" s="14">
        <v>294314</v>
      </c>
      <c r="C189" s="6">
        <v>0</v>
      </c>
      <c r="D189" s="6">
        <v>55600</v>
      </c>
      <c r="E189" s="6">
        <v>267895</v>
      </c>
      <c r="F189" s="6">
        <v>11187982</v>
      </c>
      <c r="G189" s="6">
        <v>3414918</v>
      </c>
      <c r="H189" s="15">
        <v>15220709</v>
      </c>
      <c r="I189" s="14">
        <v>5681023</v>
      </c>
      <c r="J189" s="6">
        <v>2567984</v>
      </c>
      <c r="K189" s="15">
        <v>3113039</v>
      </c>
      <c r="L189" s="8">
        <v>18763549</v>
      </c>
    </row>
    <row r="190" spans="1:12" x14ac:dyDescent="0.25">
      <c r="A190" s="25" t="s">
        <v>190</v>
      </c>
      <c r="B190" s="14" t="s">
        <v>194</v>
      </c>
      <c r="C190" s="6" t="s">
        <v>194</v>
      </c>
      <c r="D190" s="6" t="s">
        <v>194</v>
      </c>
      <c r="E190" s="6" t="s">
        <v>194</v>
      </c>
      <c r="F190" s="6" t="s">
        <v>194</v>
      </c>
      <c r="G190" s="6" t="s">
        <v>194</v>
      </c>
      <c r="H190" s="15" t="s">
        <v>194</v>
      </c>
      <c r="I190" s="14" t="s">
        <v>194</v>
      </c>
      <c r="J190" s="6" t="s">
        <v>194</v>
      </c>
      <c r="K190" s="15" t="s">
        <v>194</v>
      </c>
      <c r="L190" s="8" t="s">
        <v>194</v>
      </c>
    </row>
    <row r="191" spans="1:12" x14ac:dyDescent="0.25">
      <c r="A191" s="25" t="s">
        <v>191</v>
      </c>
      <c r="B191" s="14" t="s">
        <v>194</v>
      </c>
      <c r="C191" s="6" t="s">
        <v>194</v>
      </c>
      <c r="D191" s="6" t="s">
        <v>194</v>
      </c>
      <c r="E191" s="6" t="s">
        <v>194</v>
      </c>
      <c r="F191" s="6" t="s">
        <v>194</v>
      </c>
      <c r="G191" s="6" t="s">
        <v>194</v>
      </c>
      <c r="H191" s="15" t="s">
        <v>194</v>
      </c>
      <c r="I191" s="14" t="s">
        <v>194</v>
      </c>
      <c r="J191" s="6" t="s">
        <v>194</v>
      </c>
      <c r="K191" s="15" t="s">
        <v>194</v>
      </c>
      <c r="L191" s="8" t="s">
        <v>194</v>
      </c>
    </row>
    <row r="192" spans="1:12" x14ac:dyDescent="0.25">
      <c r="A192" s="25" t="s">
        <v>192</v>
      </c>
      <c r="B192" s="14" t="s">
        <v>194</v>
      </c>
      <c r="C192" s="6" t="s">
        <v>194</v>
      </c>
      <c r="D192" s="6" t="s">
        <v>194</v>
      </c>
      <c r="E192" s="6" t="s">
        <v>194</v>
      </c>
      <c r="F192" s="6" t="s">
        <v>194</v>
      </c>
      <c r="G192" s="6" t="s">
        <v>194</v>
      </c>
      <c r="H192" s="15" t="s">
        <v>194</v>
      </c>
      <c r="I192" s="14" t="s">
        <v>194</v>
      </c>
      <c r="J192" s="6" t="s">
        <v>194</v>
      </c>
      <c r="K192" s="15" t="s">
        <v>194</v>
      </c>
      <c r="L192" s="8" t="s">
        <v>194</v>
      </c>
    </row>
    <row r="193" spans="1:12" x14ac:dyDescent="0.25">
      <c r="A193" s="22" t="s">
        <v>155</v>
      </c>
      <c r="B193" s="12">
        <f t="shared" ref="B193:H193" si="27">SUM(B189:B192)</f>
        <v>294314</v>
      </c>
      <c r="C193" s="5">
        <f t="shared" si="27"/>
        <v>0</v>
      </c>
      <c r="D193" s="5">
        <f t="shared" si="27"/>
        <v>55600</v>
      </c>
      <c r="E193" s="5">
        <f t="shared" si="27"/>
        <v>267895</v>
      </c>
      <c r="F193" s="5">
        <f t="shared" si="27"/>
        <v>11187982</v>
      </c>
      <c r="G193" s="5">
        <f t="shared" si="27"/>
        <v>3414918</v>
      </c>
      <c r="H193" s="13">
        <f t="shared" si="27"/>
        <v>15220709</v>
      </c>
      <c r="I193" s="12">
        <f>SUM(I189:I192)</f>
        <v>5681023</v>
      </c>
      <c r="J193" s="5">
        <f>SUM(J189:J192)</f>
        <v>2567984</v>
      </c>
      <c r="K193" s="13">
        <f>SUM(K189:K192)</f>
        <v>3113039</v>
      </c>
      <c r="L193" s="7">
        <f>SUM(L189:L192)</f>
        <v>18763549</v>
      </c>
    </row>
    <row r="194" spans="1:12" x14ac:dyDescent="0.25">
      <c r="A194" s="24"/>
      <c r="B194" s="33"/>
      <c r="C194" s="34"/>
      <c r="D194" s="34"/>
      <c r="E194" s="34"/>
      <c r="F194" s="34"/>
      <c r="G194" s="34"/>
      <c r="H194" s="35"/>
      <c r="I194" s="33"/>
      <c r="J194" s="34"/>
      <c r="K194" s="35"/>
      <c r="L194" s="36"/>
    </row>
    <row r="195" spans="1:12" x14ac:dyDescent="0.25">
      <c r="A195" s="22" t="s">
        <v>181</v>
      </c>
      <c r="B195" s="33"/>
      <c r="C195" s="34"/>
      <c r="D195" s="34"/>
      <c r="E195" s="34"/>
      <c r="F195" s="34"/>
      <c r="G195" s="34"/>
      <c r="H195" s="35"/>
      <c r="I195" s="33"/>
      <c r="J195" s="34"/>
      <c r="K195" s="35"/>
      <c r="L195" s="36"/>
    </row>
    <row r="196" spans="1:12" x14ac:dyDescent="0.25">
      <c r="A196" s="25" t="s">
        <v>189</v>
      </c>
      <c r="B196" s="14">
        <v>54</v>
      </c>
      <c r="C196" s="6">
        <v>0</v>
      </c>
      <c r="D196" s="6">
        <v>103644</v>
      </c>
      <c r="E196" s="6">
        <v>154897</v>
      </c>
      <c r="F196" s="6">
        <v>0</v>
      </c>
      <c r="G196" s="6">
        <v>102776</v>
      </c>
      <c r="H196" s="15">
        <v>361371</v>
      </c>
      <c r="I196" s="14">
        <v>11981480</v>
      </c>
      <c r="J196" s="6">
        <v>6468402</v>
      </c>
      <c r="K196" s="15">
        <v>5513078</v>
      </c>
      <c r="L196" s="8">
        <v>19790544</v>
      </c>
    </row>
    <row r="197" spans="1:12" x14ac:dyDescent="0.25">
      <c r="A197" s="25" t="s">
        <v>190</v>
      </c>
      <c r="B197" s="14" t="s">
        <v>194</v>
      </c>
      <c r="C197" s="6" t="s">
        <v>194</v>
      </c>
      <c r="D197" s="6" t="s">
        <v>194</v>
      </c>
      <c r="E197" s="6" t="s">
        <v>194</v>
      </c>
      <c r="F197" s="6" t="s">
        <v>194</v>
      </c>
      <c r="G197" s="6" t="s">
        <v>194</v>
      </c>
      <c r="H197" s="15" t="s">
        <v>194</v>
      </c>
      <c r="I197" s="14" t="s">
        <v>194</v>
      </c>
      <c r="J197" s="6" t="s">
        <v>194</v>
      </c>
      <c r="K197" s="15" t="s">
        <v>194</v>
      </c>
      <c r="L197" s="8" t="s">
        <v>194</v>
      </c>
    </row>
    <row r="198" spans="1:12" x14ac:dyDescent="0.25">
      <c r="A198" s="25" t="s">
        <v>191</v>
      </c>
      <c r="B198" s="14" t="s">
        <v>194</v>
      </c>
      <c r="C198" s="6" t="s">
        <v>194</v>
      </c>
      <c r="D198" s="6" t="s">
        <v>194</v>
      </c>
      <c r="E198" s="6" t="s">
        <v>194</v>
      </c>
      <c r="F198" s="6" t="s">
        <v>194</v>
      </c>
      <c r="G198" s="6" t="s">
        <v>194</v>
      </c>
      <c r="H198" s="15" t="s">
        <v>194</v>
      </c>
      <c r="I198" s="14" t="s">
        <v>194</v>
      </c>
      <c r="J198" s="6" t="s">
        <v>194</v>
      </c>
      <c r="K198" s="15" t="s">
        <v>194</v>
      </c>
      <c r="L198" s="8" t="s">
        <v>194</v>
      </c>
    </row>
    <row r="199" spans="1:12" x14ac:dyDescent="0.25">
      <c r="A199" s="25" t="s">
        <v>192</v>
      </c>
      <c r="B199" s="14" t="s">
        <v>194</v>
      </c>
      <c r="C199" s="6" t="s">
        <v>194</v>
      </c>
      <c r="D199" s="6" t="s">
        <v>194</v>
      </c>
      <c r="E199" s="6" t="s">
        <v>194</v>
      </c>
      <c r="F199" s="6" t="s">
        <v>194</v>
      </c>
      <c r="G199" s="6" t="s">
        <v>194</v>
      </c>
      <c r="H199" s="15" t="s">
        <v>194</v>
      </c>
      <c r="I199" s="14" t="s">
        <v>194</v>
      </c>
      <c r="J199" s="6" t="s">
        <v>194</v>
      </c>
      <c r="K199" s="15" t="s">
        <v>194</v>
      </c>
      <c r="L199" s="8" t="s">
        <v>194</v>
      </c>
    </row>
    <row r="200" spans="1:12" x14ac:dyDescent="0.25">
      <c r="A200" s="22" t="s">
        <v>155</v>
      </c>
      <c r="B200" s="12">
        <f t="shared" ref="B200:H200" si="28">SUM(B196:B199)</f>
        <v>54</v>
      </c>
      <c r="C200" s="5">
        <f t="shared" si="28"/>
        <v>0</v>
      </c>
      <c r="D200" s="5">
        <f t="shared" si="28"/>
        <v>103644</v>
      </c>
      <c r="E200" s="5">
        <f t="shared" si="28"/>
        <v>154897</v>
      </c>
      <c r="F200" s="5">
        <f t="shared" si="28"/>
        <v>0</v>
      </c>
      <c r="G200" s="5">
        <f t="shared" si="28"/>
        <v>102776</v>
      </c>
      <c r="H200" s="13">
        <f t="shared" si="28"/>
        <v>361371</v>
      </c>
      <c r="I200" s="12">
        <f>SUM(I196:I199)</f>
        <v>11981480</v>
      </c>
      <c r="J200" s="5">
        <f>SUM(J196:J199)</f>
        <v>6468402</v>
      </c>
      <c r="K200" s="13">
        <f>SUM(K196:K199)</f>
        <v>5513078</v>
      </c>
      <c r="L200" s="7">
        <f>SUM(L196:L199)</f>
        <v>19790544</v>
      </c>
    </row>
    <row r="201" spans="1:12" x14ac:dyDescent="0.25">
      <c r="A201" s="24"/>
      <c r="B201" s="33"/>
      <c r="C201" s="34"/>
      <c r="D201" s="34"/>
      <c r="E201" s="34"/>
      <c r="F201" s="34"/>
      <c r="G201" s="34"/>
      <c r="H201" s="35"/>
      <c r="I201" s="33"/>
      <c r="J201" s="34"/>
      <c r="K201" s="35"/>
      <c r="L201" s="36"/>
    </row>
    <row r="202" spans="1:12" x14ac:dyDescent="0.25">
      <c r="A202" s="22" t="s">
        <v>182</v>
      </c>
      <c r="B202" s="33"/>
      <c r="C202" s="34"/>
      <c r="D202" s="34"/>
      <c r="E202" s="34"/>
      <c r="F202" s="34"/>
      <c r="G202" s="34"/>
      <c r="H202" s="35"/>
      <c r="I202" s="33"/>
      <c r="J202" s="34"/>
      <c r="K202" s="35"/>
      <c r="L202" s="36"/>
    </row>
    <row r="203" spans="1:12" x14ac:dyDescent="0.25">
      <c r="A203" s="25" t="s">
        <v>189</v>
      </c>
      <c r="B203" s="14">
        <v>-43685.91</v>
      </c>
      <c r="C203" s="6">
        <v>0</v>
      </c>
      <c r="D203" s="6">
        <v>68546.429999999993</v>
      </c>
      <c r="E203" s="6">
        <v>156133.82</v>
      </c>
      <c r="F203" s="6">
        <v>0</v>
      </c>
      <c r="G203" s="6">
        <v>51240.25</v>
      </c>
      <c r="H203" s="15">
        <v>232234.59</v>
      </c>
      <c r="I203" s="14">
        <v>7509926.6699999999</v>
      </c>
      <c r="J203" s="6">
        <v>2987760.31</v>
      </c>
      <c r="K203" s="15">
        <v>4522166.3600000003</v>
      </c>
      <c r="L203" s="8">
        <v>38570857.939999998</v>
      </c>
    </row>
    <row r="204" spans="1:12" x14ac:dyDescent="0.25">
      <c r="A204" s="25" t="s">
        <v>190</v>
      </c>
      <c r="B204" s="14" t="s">
        <v>194</v>
      </c>
      <c r="C204" s="6" t="s">
        <v>194</v>
      </c>
      <c r="D204" s="6" t="s">
        <v>194</v>
      </c>
      <c r="E204" s="6" t="s">
        <v>194</v>
      </c>
      <c r="F204" s="6" t="s">
        <v>194</v>
      </c>
      <c r="G204" s="6" t="s">
        <v>194</v>
      </c>
      <c r="H204" s="15" t="s">
        <v>194</v>
      </c>
      <c r="I204" s="14" t="s">
        <v>194</v>
      </c>
      <c r="J204" s="6" t="s">
        <v>194</v>
      </c>
      <c r="K204" s="15" t="s">
        <v>194</v>
      </c>
      <c r="L204" s="8" t="s">
        <v>194</v>
      </c>
    </row>
    <row r="205" spans="1:12" x14ac:dyDescent="0.25">
      <c r="A205" s="25" t="s">
        <v>191</v>
      </c>
      <c r="B205" s="14" t="s">
        <v>194</v>
      </c>
      <c r="C205" s="6" t="s">
        <v>194</v>
      </c>
      <c r="D205" s="6" t="s">
        <v>194</v>
      </c>
      <c r="E205" s="6" t="s">
        <v>194</v>
      </c>
      <c r="F205" s="6" t="s">
        <v>194</v>
      </c>
      <c r="G205" s="6" t="s">
        <v>194</v>
      </c>
      <c r="H205" s="15" t="s">
        <v>194</v>
      </c>
      <c r="I205" s="14" t="s">
        <v>194</v>
      </c>
      <c r="J205" s="6" t="s">
        <v>194</v>
      </c>
      <c r="K205" s="15" t="s">
        <v>194</v>
      </c>
      <c r="L205" s="8" t="s">
        <v>194</v>
      </c>
    </row>
    <row r="206" spans="1:12" x14ac:dyDescent="0.25">
      <c r="A206" s="25" t="s">
        <v>192</v>
      </c>
      <c r="B206" s="14" t="s">
        <v>194</v>
      </c>
      <c r="C206" s="6" t="s">
        <v>194</v>
      </c>
      <c r="D206" s="6" t="s">
        <v>194</v>
      </c>
      <c r="E206" s="6" t="s">
        <v>194</v>
      </c>
      <c r="F206" s="6" t="s">
        <v>194</v>
      </c>
      <c r="G206" s="6" t="s">
        <v>194</v>
      </c>
      <c r="H206" s="15" t="s">
        <v>194</v>
      </c>
      <c r="I206" s="14" t="s">
        <v>194</v>
      </c>
      <c r="J206" s="6" t="s">
        <v>194</v>
      </c>
      <c r="K206" s="15" t="s">
        <v>194</v>
      </c>
      <c r="L206" s="8" t="s">
        <v>194</v>
      </c>
    </row>
    <row r="207" spans="1:12" ht="15.75" thickBot="1" x14ac:dyDescent="0.3">
      <c r="A207" s="26" t="s">
        <v>155</v>
      </c>
      <c r="B207" s="16">
        <f t="shared" ref="B207:H207" si="29">SUM(B203:B206)</f>
        <v>-43685.91</v>
      </c>
      <c r="C207" s="21">
        <f t="shared" si="29"/>
        <v>0</v>
      </c>
      <c r="D207" s="21">
        <f t="shared" si="29"/>
        <v>68546.429999999993</v>
      </c>
      <c r="E207" s="21">
        <f t="shared" si="29"/>
        <v>156133.82</v>
      </c>
      <c r="F207" s="21">
        <f t="shared" si="29"/>
        <v>0</v>
      </c>
      <c r="G207" s="21">
        <f t="shared" si="29"/>
        <v>51240.25</v>
      </c>
      <c r="H207" s="17">
        <f t="shared" si="29"/>
        <v>232234.59</v>
      </c>
      <c r="I207" s="16">
        <f>SUM(I203:I206)</f>
        <v>7509926.6699999999</v>
      </c>
      <c r="J207" s="21">
        <f>SUM(J203:J206)</f>
        <v>2987760.31</v>
      </c>
      <c r="K207" s="17">
        <f>SUM(K203:K206)</f>
        <v>4522166.3600000003</v>
      </c>
      <c r="L207" s="9">
        <f>SUM(L203:L206)</f>
        <v>38570857.939999998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B13:H13"/>
    <mergeCell ref="I13:K13"/>
    <mergeCell ref="A13:A14"/>
    <mergeCell ref="L13:L14"/>
  </mergeCells>
  <phoneticPr fontId="17" type="noConversion"/>
  <conditionalFormatting sqref="B1:L1048576">
    <cfRule type="cellIs" dxfId="7" priority="1" operator="equal">
      <formula>"Delinquent"</formula>
    </cfRule>
    <cfRule type="cellIs" dxfId="6" priority="2" operator="lessThan">
      <formula>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6:R207"/>
  <sheetViews>
    <sheetView showGridLines="0" workbookViewId="0"/>
  </sheetViews>
  <sheetFormatPr defaultColWidth="9.140625" defaultRowHeight="15" x14ac:dyDescent="0.25"/>
  <cols>
    <col min="1" max="1" width="40.5703125" style="1" bestFit="1" customWidth="1"/>
    <col min="2" max="8" width="19.140625" style="45" customWidth="1"/>
    <col min="9" max="9" width="20.28515625" style="45" bestFit="1" customWidth="1"/>
    <col min="10" max="11" width="19.140625" style="45" customWidth="1"/>
    <col min="12" max="12" width="20.28515625" style="45" bestFit="1" customWidth="1"/>
    <col min="13" max="17" width="19.140625" style="45" customWidth="1"/>
    <col min="18" max="18" width="20.28515625" style="45" bestFit="1" customWidth="1"/>
    <col min="19" max="16384" width="9.140625" style="1"/>
  </cols>
  <sheetData>
    <row r="6" spans="1:18" ht="18" x14ac:dyDescent="0.25">
      <c r="A6" s="2" t="str">
        <f>Contents!A7</f>
        <v>Nevada Healthcare Quarterly Reports</v>
      </c>
    </row>
    <row r="7" spans="1:18" ht="18.75" x14ac:dyDescent="0.3">
      <c r="A7" s="42" t="str">
        <f>Contents!A8</f>
        <v>Non-Acute Hospitals Financial Reports: First Quarter 2026</v>
      </c>
      <c r="B7" s="48"/>
      <c r="C7" s="46"/>
      <c r="D7" s="46"/>
      <c r="E7" s="46"/>
      <c r="F7" s="46"/>
      <c r="G7" s="46"/>
    </row>
    <row r="8" spans="1:18" ht="18.75" x14ac:dyDescent="0.3">
      <c r="A8" s="43" t="s">
        <v>149</v>
      </c>
      <c r="B8" s="48"/>
      <c r="C8" s="46"/>
      <c r="D8" s="46"/>
      <c r="E8" s="46"/>
      <c r="F8" s="46"/>
      <c r="G8" s="46"/>
    </row>
    <row r="9" spans="1:18" ht="18.75" x14ac:dyDescent="0.3">
      <c r="A9" s="28" t="str">
        <f>Contents!A9</f>
        <v>Produced on May 11, 2026</v>
      </c>
      <c r="B9" s="48"/>
      <c r="C9" s="46"/>
      <c r="D9" s="46"/>
      <c r="E9" s="46"/>
      <c r="F9" s="46"/>
      <c r="G9" s="46"/>
    </row>
    <row r="10" spans="1:18" ht="18.75" x14ac:dyDescent="0.3">
      <c r="A10" s="28" t="str">
        <f>Contents!A10</f>
        <v>Includes data submitted through May 10, 2026</v>
      </c>
      <c r="B10" s="48"/>
      <c r="C10" s="46"/>
      <c r="D10" s="46"/>
      <c r="E10" s="46"/>
      <c r="F10" s="46"/>
      <c r="G10" s="46"/>
    </row>
    <row r="11" spans="1:18" x14ac:dyDescent="0.25">
      <c r="A11" s="3"/>
      <c r="B11" s="46"/>
      <c r="C11" s="46"/>
      <c r="D11" s="46"/>
      <c r="E11" s="46"/>
      <c r="F11" s="46"/>
      <c r="G11" s="46"/>
    </row>
    <row r="12" spans="1:18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</row>
    <row r="13" spans="1:18" s="49" customFormat="1" ht="45.75" customHeight="1" x14ac:dyDescent="0.25">
      <c r="A13" s="55" t="s">
        <v>19</v>
      </c>
      <c r="B13" s="52" t="s">
        <v>108</v>
      </c>
      <c r="C13" s="53"/>
      <c r="D13" s="53"/>
      <c r="E13" s="54"/>
      <c r="F13" s="63" t="s">
        <v>109</v>
      </c>
      <c r="G13" s="64"/>
      <c r="H13" s="57"/>
      <c r="I13" s="63" t="s">
        <v>110</v>
      </c>
      <c r="J13" s="64"/>
      <c r="K13" s="57"/>
      <c r="L13" s="63" t="s">
        <v>111</v>
      </c>
      <c r="M13" s="64"/>
      <c r="N13" s="57"/>
      <c r="O13" s="63" t="s">
        <v>112</v>
      </c>
      <c r="P13" s="64"/>
      <c r="Q13" s="57"/>
      <c r="R13" s="50" t="s">
        <v>127</v>
      </c>
    </row>
    <row r="14" spans="1:18" s="49" customFormat="1" ht="46.5" customHeight="1" thickBot="1" x14ac:dyDescent="0.3">
      <c r="A14" s="65"/>
      <c r="B14" s="10" t="s">
        <v>113</v>
      </c>
      <c r="C14" s="4" t="s">
        <v>114</v>
      </c>
      <c r="D14" s="4" t="s">
        <v>91</v>
      </c>
      <c r="E14" s="11" t="s">
        <v>35</v>
      </c>
      <c r="F14" s="10" t="s">
        <v>115</v>
      </c>
      <c r="G14" s="4" t="s">
        <v>116</v>
      </c>
      <c r="H14" s="11" t="s">
        <v>117</v>
      </c>
      <c r="I14" s="10" t="s">
        <v>118</v>
      </c>
      <c r="J14" s="4" t="s">
        <v>119</v>
      </c>
      <c r="K14" s="11" t="s">
        <v>120</v>
      </c>
      <c r="L14" s="10" t="s">
        <v>121</v>
      </c>
      <c r="M14" s="4" t="s">
        <v>122</v>
      </c>
      <c r="N14" s="11" t="s">
        <v>123</v>
      </c>
      <c r="O14" s="10" t="s">
        <v>124</v>
      </c>
      <c r="P14" s="4" t="s">
        <v>125</v>
      </c>
      <c r="Q14" s="11" t="s">
        <v>126</v>
      </c>
      <c r="R14" s="66"/>
    </row>
    <row r="15" spans="1:18" x14ac:dyDescent="0.25">
      <c r="A15" s="22" t="s">
        <v>156</v>
      </c>
      <c r="B15" s="12">
        <f t="shared" ref="B15:R15" si="0">SUM(B16:B17)</f>
        <v>5918544</v>
      </c>
      <c r="C15" s="5">
        <f t="shared" si="0"/>
        <v>8090442.8300000001</v>
      </c>
      <c r="D15" s="5">
        <f t="shared" si="0"/>
        <v>0</v>
      </c>
      <c r="E15" s="13">
        <f t="shared" si="0"/>
        <v>14008986.829999998</v>
      </c>
      <c r="F15" s="12">
        <f t="shared" si="0"/>
        <v>388830</v>
      </c>
      <c r="G15" s="5">
        <f t="shared" si="0"/>
        <v>388830</v>
      </c>
      <c r="H15" s="13">
        <f t="shared" si="0"/>
        <v>0</v>
      </c>
      <c r="I15" s="12">
        <f t="shared" si="0"/>
        <v>69165350.450000003</v>
      </c>
      <c r="J15" s="5">
        <f t="shared" si="0"/>
        <v>32889288.480000004</v>
      </c>
      <c r="K15" s="13">
        <f t="shared" si="0"/>
        <v>36276061.969999999</v>
      </c>
      <c r="L15" s="12">
        <f t="shared" si="0"/>
        <v>40578105.439999998</v>
      </c>
      <c r="M15" s="5">
        <f t="shared" si="0"/>
        <v>28337196.73</v>
      </c>
      <c r="N15" s="13">
        <f t="shared" si="0"/>
        <v>12240908.709999999</v>
      </c>
      <c r="O15" s="12">
        <f t="shared" si="0"/>
        <v>12579277.149999999</v>
      </c>
      <c r="P15" s="5">
        <f t="shared" si="0"/>
        <v>5814828.8799999999</v>
      </c>
      <c r="Q15" s="13">
        <f t="shared" si="0"/>
        <v>6764448.2700000005</v>
      </c>
      <c r="R15" s="7">
        <f t="shared" si="0"/>
        <v>69290405.780000001</v>
      </c>
    </row>
    <row r="16" spans="1:18" x14ac:dyDescent="0.25">
      <c r="A16" s="23" t="s">
        <v>146</v>
      </c>
      <c r="B16" s="12">
        <f t="shared" ref="B16:R16" si="1">B24+B31+B165+B39+B46+B53+B60+B67+B74+B81+B88+B95+B102+B109+B116+B123+B130+B137+B144+B151+B158</f>
        <v>0</v>
      </c>
      <c r="C16" s="5">
        <f t="shared" si="1"/>
        <v>4827479.63</v>
      </c>
      <c r="D16" s="5">
        <f t="shared" si="1"/>
        <v>0</v>
      </c>
      <c r="E16" s="13">
        <f t="shared" si="1"/>
        <v>4827479.63</v>
      </c>
      <c r="F16" s="12">
        <f t="shared" si="1"/>
        <v>0</v>
      </c>
      <c r="G16" s="5">
        <f t="shared" si="1"/>
        <v>0</v>
      </c>
      <c r="H16" s="13">
        <f t="shared" si="1"/>
        <v>0</v>
      </c>
      <c r="I16" s="12">
        <f t="shared" si="1"/>
        <v>45617036.75</v>
      </c>
      <c r="J16" s="5">
        <f t="shared" si="1"/>
        <v>18184131.290000003</v>
      </c>
      <c r="K16" s="13">
        <f t="shared" si="1"/>
        <v>27432905.460000001</v>
      </c>
      <c r="L16" s="12">
        <f t="shared" si="1"/>
        <v>28035318.959999997</v>
      </c>
      <c r="M16" s="5">
        <f t="shared" si="1"/>
        <v>18899602.359999999</v>
      </c>
      <c r="N16" s="13">
        <f t="shared" si="1"/>
        <v>9135716.5999999996</v>
      </c>
      <c r="O16" s="12">
        <f t="shared" si="1"/>
        <v>10468658.149999999</v>
      </c>
      <c r="P16" s="5">
        <f t="shared" si="1"/>
        <v>4845375.88</v>
      </c>
      <c r="Q16" s="13">
        <f t="shared" si="1"/>
        <v>5623282.2700000005</v>
      </c>
      <c r="R16" s="7">
        <f t="shared" si="1"/>
        <v>47019383.960000001</v>
      </c>
    </row>
    <row r="17" spans="1:18" x14ac:dyDescent="0.25">
      <c r="A17" s="23" t="s">
        <v>147</v>
      </c>
      <c r="B17" s="12">
        <f>B172+B179+B186+B193+B200+B207</f>
        <v>5918544</v>
      </c>
      <c r="C17" s="5">
        <f t="shared" ref="C17:R17" si="2">C172+C179+C186+C193+C200+C207</f>
        <v>3262963.2</v>
      </c>
      <c r="D17" s="5">
        <f t="shared" si="2"/>
        <v>0</v>
      </c>
      <c r="E17" s="13">
        <f t="shared" si="2"/>
        <v>9181507.1999999993</v>
      </c>
      <c r="F17" s="12">
        <f t="shared" si="2"/>
        <v>388830</v>
      </c>
      <c r="G17" s="5">
        <f t="shared" si="2"/>
        <v>388830</v>
      </c>
      <c r="H17" s="13">
        <f t="shared" si="2"/>
        <v>0</v>
      </c>
      <c r="I17" s="12">
        <f t="shared" si="2"/>
        <v>23548313.699999999</v>
      </c>
      <c r="J17" s="5">
        <f t="shared" si="2"/>
        <v>14705157.190000001</v>
      </c>
      <c r="K17" s="13">
        <f t="shared" si="2"/>
        <v>8843156.5099999998</v>
      </c>
      <c r="L17" s="12">
        <f t="shared" si="2"/>
        <v>12542786.48</v>
      </c>
      <c r="M17" s="5">
        <f t="shared" si="2"/>
        <v>9437594.370000001</v>
      </c>
      <c r="N17" s="13">
        <f t="shared" si="2"/>
        <v>3105192.11</v>
      </c>
      <c r="O17" s="12">
        <f t="shared" si="2"/>
        <v>2110619</v>
      </c>
      <c r="P17" s="5">
        <f t="shared" si="2"/>
        <v>969453</v>
      </c>
      <c r="Q17" s="13">
        <f t="shared" si="2"/>
        <v>1141166</v>
      </c>
      <c r="R17" s="7">
        <f t="shared" si="2"/>
        <v>22271021.82</v>
      </c>
    </row>
    <row r="18" spans="1:18" x14ac:dyDescent="0.25">
      <c r="A18" s="24"/>
      <c r="B18" s="33"/>
      <c r="C18" s="34"/>
      <c r="D18" s="34"/>
      <c r="E18" s="35"/>
      <c r="F18" s="33"/>
      <c r="G18" s="34"/>
      <c r="H18" s="35"/>
      <c r="I18" s="33"/>
      <c r="J18" s="34"/>
      <c r="K18" s="35"/>
      <c r="L18" s="33"/>
      <c r="M18" s="34"/>
      <c r="N18" s="35"/>
      <c r="O18" s="33"/>
      <c r="P18" s="34"/>
      <c r="Q18" s="35"/>
      <c r="R18" s="36"/>
    </row>
    <row r="19" spans="1:18" x14ac:dyDescent="0.25">
      <c r="A19" s="22" t="s">
        <v>159</v>
      </c>
      <c r="B19" s="33"/>
      <c r="C19" s="34"/>
      <c r="D19" s="34"/>
      <c r="E19" s="35"/>
      <c r="F19" s="33"/>
      <c r="G19" s="34"/>
      <c r="H19" s="35"/>
      <c r="I19" s="33"/>
      <c r="J19" s="34"/>
      <c r="K19" s="35"/>
      <c r="L19" s="33"/>
      <c r="M19" s="34"/>
      <c r="N19" s="35"/>
      <c r="O19" s="33"/>
      <c r="P19" s="34"/>
      <c r="Q19" s="35"/>
      <c r="R19" s="36"/>
    </row>
    <row r="20" spans="1:18" x14ac:dyDescent="0.25">
      <c r="A20" s="25" t="s">
        <v>189</v>
      </c>
      <c r="B20" s="14" t="s">
        <v>193</v>
      </c>
      <c r="C20" s="6" t="s">
        <v>193</v>
      </c>
      <c r="D20" s="6" t="s">
        <v>193</v>
      </c>
      <c r="E20" s="13">
        <f>SUM(B20:D20)</f>
        <v>0</v>
      </c>
      <c r="F20" s="14" t="s">
        <v>193</v>
      </c>
      <c r="G20" s="6" t="s">
        <v>193</v>
      </c>
      <c r="H20" s="15" t="s">
        <v>193</v>
      </c>
      <c r="I20" s="14" t="s">
        <v>193</v>
      </c>
      <c r="J20" s="6" t="s">
        <v>193</v>
      </c>
      <c r="K20" s="15" t="s">
        <v>193</v>
      </c>
      <c r="L20" s="14" t="s">
        <v>193</v>
      </c>
      <c r="M20" s="6" t="s">
        <v>193</v>
      </c>
      <c r="N20" s="15" t="s">
        <v>193</v>
      </c>
      <c r="O20" s="14" t="s">
        <v>193</v>
      </c>
      <c r="P20" s="6" t="s">
        <v>193</v>
      </c>
      <c r="Q20" s="15" t="s">
        <v>193</v>
      </c>
      <c r="R20" s="8" t="s">
        <v>193</v>
      </c>
    </row>
    <row r="21" spans="1:18" x14ac:dyDescent="0.25">
      <c r="A21" s="25" t="s">
        <v>190</v>
      </c>
      <c r="B21" s="14" t="s">
        <v>194</v>
      </c>
      <c r="C21" s="6" t="s">
        <v>194</v>
      </c>
      <c r="D21" s="6" t="s">
        <v>194</v>
      </c>
      <c r="E21" s="13">
        <f t="shared" ref="E21:E23" si="3">SUM(B21:D21)</f>
        <v>0</v>
      </c>
      <c r="F21" s="14" t="s">
        <v>194</v>
      </c>
      <c r="G21" s="6" t="s">
        <v>194</v>
      </c>
      <c r="H21" s="15" t="s">
        <v>194</v>
      </c>
      <c r="I21" s="14" t="s">
        <v>194</v>
      </c>
      <c r="J21" s="6" t="s">
        <v>194</v>
      </c>
      <c r="K21" s="15" t="s">
        <v>194</v>
      </c>
      <c r="L21" s="14" t="s">
        <v>194</v>
      </c>
      <c r="M21" s="6" t="s">
        <v>194</v>
      </c>
      <c r="N21" s="15" t="s">
        <v>194</v>
      </c>
      <c r="O21" s="14" t="s">
        <v>194</v>
      </c>
      <c r="P21" s="6" t="s">
        <v>194</v>
      </c>
      <c r="Q21" s="15" t="s">
        <v>194</v>
      </c>
      <c r="R21" s="8" t="s">
        <v>194</v>
      </c>
    </row>
    <row r="22" spans="1:18" x14ac:dyDescent="0.25">
      <c r="A22" s="25" t="s">
        <v>191</v>
      </c>
      <c r="B22" s="14" t="s">
        <v>194</v>
      </c>
      <c r="C22" s="6" t="s">
        <v>194</v>
      </c>
      <c r="D22" s="6" t="s">
        <v>194</v>
      </c>
      <c r="E22" s="13">
        <f t="shared" si="3"/>
        <v>0</v>
      </c>
      <c r="F22" s="14" t="s">
        <v>194</v>
      </c>
      <c r="G22" s="6" t="s">
        <v>194</v>
      </c>
      <c r="H22" s="15" t="s">
        <v>194</v>
      </c>
      <c r="I22" s="14" t="s">
        <v>194</v>
      </c>
      <c r="J22" s="6" t="s">
        <v>194</v>
      </c>
      <c r="K22" s="15" t="s">
        <v>194</v>
      </c>
      <c r="L22" s="14" t="s">
        <v>194</v>
      </c>
      <c r="M22" s="6" t="s">
        <v>194</v>
      </c>
      <c r="N22" s="15" t="s">
        <v>194</v>
      </c>
      <c r="O22" s="14" t="s">
        <v>194</v>
      </c>
      <c r="P22" s="6" t="s">
        <v>194</v>
      </c>
      <c r="Q22" s="15" t="s">
        <v>194</v>
      </c>
      <c r="R22" s="8" t="s">
        <v>194</v>
      </c>
    </row>
    <row r="23" spans="1:18" x14ac:dyDescent="0.25">
      <c r="A23" s="25" t="s">
        <v>192</v>
      </c>
      <c r="B23" s="14" t="s">
        <v>194</v>
      </c>
      <c r="C23" s="6" t="s">
        <v>194</v>
      </c>
      <c r="D23" s="6" t="s">
        <v>194</v>
      </c>
      <c r="E23" s="13">
        <f t="shared" si="3"/>
        <v>0</v>
      </c>
      <c r="F23" s="14" t="s">
        <v>194</v>
      </c>
      <c r="G23" s="6" t="s">
        <v>194</v>
      </c>
      <c r="H23" s="15" t="s">
        <v>194</v>
      </c>
      <c r="I23" s="14" t="s">
        <v>194</v>
      </c>
      <c r="J23" s="6" t="s">
        <v>194</v>
      </c>
      <c r="K23" s="15" t="s">
        <v>194</v>
      </c>
      <c r="L23" s="14" t="s">
        <v>194</v>
      </c>
      <c r="M23" s="6" t="s">
        <v>194</v>
      </c>
      <c r="N23" s="15" t="s">
        <v>194</v>
      </c>
      <c r="O23" s="14" t="s">
        <v>194</v>
      </c>
      <c r="P23" s="6" t="s">
        <v>194</v>
      </c>
      <c r="Q23" s="15" t="s">
        <v>194</v>
      </c>
      <c r="R23" s="8" t="s">
        <v>194</v>
      </c>
    </row>
    <row r="24" spans="1:18" x14ac:dyDescent="0.25">
      <c r="A24" s="22" t="s">
        <v>155</v>
      </c>
      <c r="B24" s="12">
        <f t="shared" ref="B24:R24" si="4">SUM(B20:B23)</f>
        <v>0</v>
      </c>
      <c r="C24" s="5">
        <f t="shared" si="4"/>
        <v>0</v>
      </c>
      <c r="D24" s="5">
        <f t="shared" si="4"/>
        <v>0</v>
      </c>
      <c r="E24" s="13">
        <f t="shared" si="4"/>
        <v>0</v>
      </c>
      <c r="F24" s="12">
        <f t="shared" si="4"/>
        <v>0</v>
      </c>
      <c r="G24" s="5">
        <f t="shared" si="4"/>
        <v>0</v>
      </c>
      <c r="H24" s="13">
        <f t="shared" si="4"/>
        <v>0</v>
      </c>
      <c r="I24" s="12">
        <f t="shared" si="4"/>
        <v>0</v>
      </c>
      <c r="J24" s="5">
        <f t="shared" si="4"/>
        <v>0</v>
      </c>
      <c r="K24" s="13">
        <f t="shared" si="4"/>
        <v>0</v>
      </c>
      <c r="L24" s="12">
        <f t="shared" si="4"/>
        <v>0</v>
      </c>
      <c r="M24" s="5">
        <f t="shared" si="4"/>
        <v>0</v>
      </c>
      <c r="N24" s="13">
        <f t="shared" si="4"/>
        <v>0</v>
      </c>
      <c r="O24" s="12">
        <f t="shared" si="4"/>
        <v>0</v>
      </c>
      <c r="P24" s="5">
        <f t="shared" si="4"/>
        <v>0</v>
      </c>
      <c r="Q24" s="13">
        <f t="shared" si="4"/>
        <v>0</v>
      </c>
      <c r="R24" s="7">
        <f t="shared" si="4"/>
        <v>0</v>
      </c>
    </row>
    <row r="25" spans="1:18" x14ac:dyDescent="0.25">
      <c r="A25" s="24"/>
      <c r="B25" s="33"/>
      <c r="C25" s="34"/>
      <c r="D25" s="34"/>
      <c r="E25" s="35"/>
      <c r="F25" s="33"/>
      <c r="G25" s="34"/>
      <c r="H25" s="35"/>
      <c r="I25" s="33"/>
      <c r="J25" s="34"/>
      <c r="K25" s="35"/>
      <c r="L25" s="33"/>
      <c r="M25" s="34"/>
      <c r="N25" s="35"/>
      <c r="O25" s="33"/>
      <c r="P25" s="34"/>
      <c r="Q25" s="35"/>
      <c r="R25" s="36"/>
    </row>
    <row r="26" spans="1:18" x14ac:dyDescent="0.25">
      <c r="A26" s="22" t="s">
        <v>160</v>
      </c>
      <c r="B26" s="33"/>
      <c r="C26" s="34"/>
      <c r="D26" s="34"/>
      <c r="E26" s="35"/>
      <c r="F26" s="33"/>
      <c r="G26" s="34"/>
      <c r="H26" s="35"/>
      <c r="I26" s="33"/>
      <c r="J26" s="34"/>
      <c r="K26" s="35"/>
      <c r="L26" s="33"/>
      <c r="M26" s="34"/>
      <c r="N26" s="35"/>
      <c r="O26" s="33"/>
      <c r="P26" s="34"/>
      <c r="Q26" s="35"/>
      <c r="R26" s="36"/>
    </row>
    <row r="27" spans="1:18" x14ac:dyDescent="0.25">
      <c r="A27" s="25" t="s">
        <v>189</v>
      </c>
      <c r="B27" s="14">
        <v>0</v>
      </c>
      <c r="C27" s="6">
        <v>0</v>
      </c>
      <c r="D27" s="6">
        <v>0</v>
      </c>
      <c r="E27" s="13">
        <f>SUM(B27:D27)</f>
        <v>0</v>
      </c>
      <c r="F27" s="14">
        <v>0</v>
      </c>
      <c r="G27" s="6">
        <v>0</v>
      </c>
      <c r="H27" s="15">
        <v>0</v>
      </c>
      <c r="I27" s="14">
        <v>0</v>
      </c>
      <c r="J27" s="6">
        <v>0</v>
      </c>
      <c r="K27" s="15">
        <v>0</v>
      </c>
      <c r="L27" s="14">
        <v>0</v>
      </c>
      <c r="M27" s="6">
        <v>0</v>
      </c>
      <c r="N27" s="15">
        <v>0</v>
      </c>
      <c r="O27" s="14">
        <v>0</v>
      </c>
      <c r="P27" s="6">
        <v>0</v>
      </c>
      <c r="Q27" s="15">
        <v>0</v>
      </c>
      <c r="R27" s="8">
        <v>0</v>
      </c>
    </row>
    <row r="28" spans="1:18" x14ac:dyDescent="0.25">
      <c r="A28" s="25" t="s">
        <v>190</v>
      </c>
      <c r="B28" s="14" t="s">
        <v>194</v>
      </c>
      <c r="C28" s="6" t="s">
        <v>194</v>
      </c>
      <c r="D28" s="6" t="s">
        <v>194</v>
      </c>
      <c r="E28" s="13">
        <f t="shared" ref="E28:E30" si="5">SUM(B28:D28)</f>
        <v>0</v>
      </c>
      <c r="F28" s="14" t="s">
        <v>194</v>
      </c>
      <c r="G28" s="6" t="s">
        <v>194</v>
      </c>
      <c r="H28" s="15" t="s">
        <v>194</v>
      </c>
      <c r="I28" s="14" t="s">
        <v>194</v>
      </c>
      <c r="J28" s="6" t="s">
        <v>194</v>
      </c>
      <c r="K28" s="15" t="s">
        <v>194</v>
      </c>
      <c r="L28" s="14" t="s">
        <v>194</v>
      </c>
      <c r="M28" s="6" t="s">
        <v>194</v>
      </c>
      <c r="N28" s="15" t="s">
        <v>194</v>
      </c>
      <c r="O28" s="14" t="s">
        <v>194</v>
      </c>
      <c r="P28" s="6" t="s">
        <v>194</v>
      </c>
      <c r="Q28" s="15" t="s">
        <v>194</v>
      </c>
      <c r="R28" s="8" t="s">
        <v>194</v>
      </c>
    </row>
    <row r="29" spans="1:18" x14ac:dyDescent="0.25">
      <c r="A29" s="25" t="s">
        <v>191</v>
      </c>
      <c r="B29" s="14" t="s">
        <v>194</v>
      </c>
      <c r="C29" s="6" t="s">
        <v>194</v>
      </c>
      <c r="D29" s="6" t="s">
        <v>194</v>
      </c>
      <c r="E29" s="13">
        <f t="shared" si="5"/>
        <v>0</v>
      </c>
      <c r="F29" s="14" t="s">
        <v>194</v>
      </c>
      <c r="G29" s="6" t="s">
        <v>194</v>
      </c>
      <c r="H29" s="15" t="s">
        <v>194</v>
      </c>
      <c r="I29" s="14" t="s">
        <v>194</v>
      </c>
      <c r="J29" s="6" t="s">
        <v>194</v>
      </c>
      <c r="K29" s="15" t="s">
        <v>194</v>
      </c>
      <c r="L29" s="14" t="s">
        <v>194</v>
      </c>
      <c r="M29" s="6" t="s">
        <v>194</v>
      </c>
      <c r="N29" s="15" t="s">
        <v>194</v>
      </c>
      <c r="O29" s="14" t="s">
        <v>194</v>
      </c>
      <c r="P29" s="6" t="s">
        <v>194</v>
      </c>
      <c r="Q29" s="15" t="s">
        <v>194</v>
      </c>
      <c r="R29" s="8" t="s">
        <v>194</v>
      </c>
    </row>
    <row r="30" spans="1:18" x14ac:dyDescent="0.25">
      <c r="A30" s="25" t="s">
        <v>192</v>
      </c>
      <c r="B30" s="14" t="s">
        <v>194</v>
      </c>
      <c r="C30" s="6" t="s">
        <v>194</v>
      </c>
      <c r="D30" s="6" t="s">
        <v>194</v>
      </c>
      <c r="E30" s="13">
        <f t="shared" si="5"/>
        <v>0</v>
      </c>
      <c r="F30" s="14" t="s">
        <v>194</v>
      </c>
      <c r="G30" s="6" t="s">
        <v>194</v>
      </c>
      <c r="H30" s="15" t="s">
        <v>194</v>
      </c>
      <c r="I30" s="14" t="s">
        <v>194</v>
      </c>
      <c r="J30" s="6" t="s">
        <v>194</v>
      </c>
      <c r="K30" s="15" t="s">
        <v>194</v>
      </c>
      <c r="L30" s="14" t="s">
        <v>194</v>
      </c>
      <c r="M30" s="6" t="s">
        <v>194</v>
      </c>
      <c r="N30" s="15" t="s">
        <v>194</v>
      </c>
      <c r="O30" s="14" t="s">
        <v>194</v>
      </c>
      <c r="P30" s="6" t="s">
        <v>194</v>
      </c>
      <c r="Q30" s="15" t="s">
        <v>194</v>
      </c>
      <c r="R30" s="8" t="s">
        <v>194</v>
      </c>
    </row>
    <row r="31" spans="1:18" x14ac:dyDescent="0.25">
      <c r="A31" s="22" t="s">
        <v>155</v>
      </c>
      <c r="B31" s="12">
        <f t="shared" ref="B31:R31" si="6">SUM(B27:B30)</f>
        <v>0</v>
      </c>
      <c r="C31" s="5">
        <f t="shared" si="6"/>
        <v>0</v>
      </c>
      <c r="D31" s="5">
        <f t="shared" si="6"/>
        <v>0</v>
      </c>
      <c r="E31" s="13">
        <f t="shared" si="6"/>
        <v>0</v>
      </c>
      <c r="F31" s="12">
        <f t="shared" si="6"/>
        <v>0</v>
      </c>
      <c r="G31" s="5">
        <f t="shared" si="6"/>
        <v>0</v>
      </c>
      <c r="H31" s="13">
        <f t="shared" si="6"/>
        <v>0</v>
      </c>
      <c r="I31" s="12">
        <f t="shared" si="6"/>
        <v>0</v>
      </c>
      <c r="J31" s="5">
        <f t="shared" si="6"/>
        <v>0</v>
      </c>
      <c r="K31" s="13">
        <f t="shared" si="6"/>
        <v>0</v>
      </c>
      <c r="L31" s="12">
        <f t="shared" si="6"/>
        <v>0</v>
      </c>
      <c r="M31" s="5">
        <f t="shared" si="6"/>
        <v>0</v>
      </c>
      <c r="N31" s="13">
        <f t="shared" si="6"/>
        <v>0</v>
      </c>
      <c r="O31" s="12">
        <f t="shared" si="6"/>
        <v>0</v>
      </c>
      <c r="P31" s="5">
        <f t="shared" si="6"/>
        <v>0</v>
      </c>
      <c r="Q31" s="13">
        <f t="shared" si="6"/>
        <v>0</v>
      </c>
      <c r="R31" s="7">
        <f t="shared" si="6"/>
        <v>0</v>
      </c>
    </row>
    <row r="32" spans="1:18" x14ac:dyDescent="0.25">
      <c r="A32" s="24"/>
      <c r="B32" s="33"/>
      <c r="C32" s="34"/>
      <c r="D32" s="34"/>
      <c r="E32" s="35"/>
      <c r="F32" s="33"/>
      <c r="G32" s="34"/>
      <c r="H32" s="35"/>
      <c r="I32" s="33"/>
      <c r="J32" s="34"/>
      <c r="K32" s="35"/>
      <c r="L32" s="33"/>
      <c r="M32" s="34"/>
      <c r="N32" s="35"/>
      <c r="O32" s="33"/>
      <c r="P32" s="34"/>
      <c r="Q32" s="35"/>
      <c r="R32" s="36"/>
    </row>
    <row r="33" spans="1:18" x14ac:dyDescent="0.25">
      <c r="A33" s="24"/>
      <c r="B33" s="33"/>
      <c r="C33" s="34"/>
      <c r="D33" s="34"/>
      <c r="E33" s="35"/>
      <c r="F33" s="33"/>
      <c r="G33" s="34"/>
      <c r="H33" s="35"/>
      <c r="I33" s="33"/>
      <c r="J33" s="34"/>
      <c r="K33" s="35"/>
      <c r="L33" s="33"/>
      <c r="M33" s="34"/>
      <c r="N33" s="35"/>
      <c r="O33" s="33"/>
      <c r="P33" s="34"/>
      <c r="Q33" s="35"/>
      <c r="R33" s="36"/>
    </row>
    <row r="34" spans="1:18" x14ac:dyDescent="0.25">
      <c r="A34" s="22" t="s">
        <v>161</v>
      </c>
      <c r="B34" s="33"/>
      <c r="C34" s="34"/>
      <c r="D34" s="34"/>
      <c r="E34" s="35"/>
      <c r="F34" s="33"/>
      <c r="G34" s="34"/>
      <c r="H34" s="35"/>
      <c r="I34" s="33"/>
      <c r="J34" s="34"/>
      <c r="K34" s="35"/>
      <c r="L34" s="33"/>
      <c r="M34" s="34"/>
      <c r="N34" s="35"/>
      <c r="O34" s="33"/>
      <c r="P34" s="34"/>
      <c r="Q34" s="35"/>
      <c r="R34" s="36"/>
    </row>
    <row r="35" spans="1:18" x14ac:dyDescent="0.25">
      <c r="A35" s="25" t="s">
        <v>189</v>
      </c>
      <c r="B35" s="14">
        <v>0</v>
      </c>
      <c r="C35" s="6">
        <v>24201.64</v>
      </c>
      <c r="D35" s="6">
        <v>0</v>
      </c>
      <c r="E35" s="13">
        <f>SUM(B35:D35)</f>
        <v>24201.64</v>
      </c>
      <c r="F35" s="14">
        <v>0</v>
      </c>
      <c r="G35" s="6">
        <v>0</v>
      </c>
      <c r="H35" s="15">
        <v>0</v>
      </c>
      <c r="I35" s="14">
        <v>28701669.210000001</v>
      </c>
      <c r="J35" s="6">
        <v>8565678.75</v>
      </c>
      <c r="K35" s="15">
        <v>20135990.460000001</v>
      </c>
      <c r="L35" s="14">
        <v>3971149.54</v>
      </c>
      <c r="M35" s="6">
        <v>2872755.86</v>
      </c>
      <c r="N35" s="15">
        <v>1098393.68</v>
      </c>
      <c r="O35" s="14">
        <v>0</v>
      </c>
      <c r="P35" s="6">
        <v>0</v>
      </c>
      <c r="Q35" s="15">
        <v>0</v>
      </c>
      <c r="R35" s="8">
        <v>21258585.780000001</v>
      </c>
    </row>
    <row r="36" spans="1:18" x14ac:dyDescent="0.25">
      <c r="A36" s="25" t="s">
        <v>190</v>
      </c>
      <c r="B36" s="14" t="s">
        <v>194</v>
      </c>
      <c r="C36" s="6" t="s">
        <v>194</v>
      </c>
      <c r="D36" s="6" t="s">
        <v>194</v>
      </c>
      <c r="E36" s="13">
        <f t="shared" ref="E36:E38" si="7">SUM(B36:D36)</f>
        <v>0</v>
      </c>
      <c r="F36" s="14" t="s">
        <v>194</v>
      </c>
      <c r="G36" s="6" t="s">
        <v>194</v>
      </c>
      <c r="H36" s="15" t="s">
        <v>194</v>
      </c>
      <c r="I36" s="14" t="s">
        <v>194</v>
      </c>
      <c r="J36" s="6" t="s">
        <v>194</v>
      </c>
      <c r="K36" s="15" t="s">
        <v>194</v>
      </c>
      <c r="L36" s="14" t="s">
        <v>194</v>
      </c>
      <c r="M36" s="6" t="s">
        <v>194</v>
      </c>
      <c r="N36" s="15" t="s">
        <v>194</v>
      </c>
      <c r="O36" s="14" t="s">
        <v>194</v>
      </c>
      <c r="P36" s="6" t="s">
        <v>194</v>
      </c>
      <c r="Q36" s="15" t="s">
        <v>194</v>
      </c>
      <c r="R36" s="8" t="s">
        <v>194</v>
      </c>
    </row>
    <row r="37" spans="1:18" x14ac:dyDescent="0.25">
      <c r="A37" s="25" t="s">
        <v>191</v>
      </c>
      <c r="B37" s="14" t="s">
        <v>194</v>
      </c>
      <c r="C37" s="6" t="s">
        <v>194</v>
      </c>
      <c r="D37" s="6" t="s">
        <v>194</v>
      </c>
      <c r="E37" s="13">
        <f t="shared" si="7"/>
        <v>0</v>
      </c>
      <c r="F37" s="14" t="s">
        <v>194</v>
      </c>
      <c r="G37" s="6" t="s">
        <v>194</v>
      </c>
      <c r="H37" s="15" t="s">
        <v>194</v>
      </c>
      <c r="I37" s="14" t="s">
        <v>194</v>
      </c>
      <c r="J37" s="6" t="s">
        <v>194</v>
      </c>
      <c r="K37" s="15" t="s">
        <v>194</v>
      </c>
      <c r="L37" s="14" t="s">
        <v>194</v>
      </c>
      <c r="M37" s="6" t="s">
        <v>194</v>
      </c>
      <c r="N37" s="15" t="s">
        <v>194</v>
      </c>
      <c r="O37" s="14" t="s">
        <v>194</v>
      </c>
      <c r="P37" s="6" t="s">
        <v>194</v>
      </c>
      <c r="Q37" s="15" t="s">
        <v>194</v>
      </c>
      <c r="R37" s="8" t="s">
        <v>194</v>
      </c>
    </row>
    <row r="38" spans="1:18" x14ac:dyDescent="0.25">
      <c r="A38" s="25" t="s">
        <v>192</v>
      </c>
      <c r="B38" s="14" t="s">
        <v>194</v>
      </c>
      <c r="C38" s="6" t="s">
        <v>194</v>
      </c>
      <c r="D38" s="6" t="s">
        <v>194</v>
      </c>
      <c r="E38" s="13">
        <f t="shared" si="7"/>
        <v>0</v>
      </c>
      <c r="F38" s="14" t="s">
        <v>194</v>
      </c>
      <c r="G38" s="6" t="s">
        <v>194</v>
      </c>
      <c r="H38" s="15" t="s">
        <v>194</v>
      </c>
      <c r="I38" s="14" t="s">
        <v>194</v>
      </c>
      <c r="J38" s="6" t="s">
        <v>194</v>
      </c>
      <c r="K38" s="15" t="s">
        <v>194</v>
      </c>
      <c r="L38" s="14" t="s">
        <v>194</v>
      </c>
      <c r="M38" s="6" t="s">
        <v>194</v>
      </c>
      <c r="N38" s="15" t="s">
        <v>194</v>
      </c>
      <c r="O38" s="14" t="s">
        <v>194</v>
      </c>
      <c r="P38" s="6" t="s">
        <v>194</v>
      </c>
      <c r="Q38" s="15" t="s">
        <v>194</v>
      </c>
      <c r="R38" s="8" t="s">
        <v>194</v>
      </c>
    </row>
    <row r="39" spans="1:18" x14ac:dyDescent="0.25">
      <c r="A39" s="22" t="s">
        <v>155</v>
      </c>
      <c r="B39" s="12">
        <f t="shared" ref="B39:R39" si="8">SUM(B35:B38)</f>
        <v>0</v>
      </c>
      <c r="C39" s="5">
        <f t="shared" si="8"/>
        <v>24201.64</v>
      </c>
      <c r="D39" s="5">
        <f t="shared" si="8"/>
        <v>0</v>
      </c>
      <c r="E39" s="13">
        <f t="shared" si="8"/>
        <v>24201.64</v>
      </c>
      <c r="F39" s="12">
        <f t="shared" si="8"/>
        <v>0</v>
      </c>
      <c r="G39" s="5">
        <f t="shared" si="8"/>
        <v>0</v>
      </c>
      <c r="H39" s="13">
        <f t="shared" si="8"/>
        <v>0</v>
      </c>
      <c r="I39" s="12">
        <f t="shared" si="8"/>
        <v>28701669.210000001</v>
      </c>
      <c r="J39" s="5">
        <f t="shared" si="8"/>
        <v>8565678.75</v>
      </c>
      <c r="K39" s="13">
        <f t="shared" si="8"/>
        <v>20135990.460000001</v>
      </c>
      <c r="L39" s="12">
        <f t="shared" si="8"/>
        <v>3971149.54</v>
      </c>
      <c r="M39" s="5">
        <f t="shared" si="8"/>
        <v>2872755.86</v>
      </c>
      <c r="N39" s="13">
        <f t="shared" si="8"/>
        <v>1098393.68</v>
      </c>
      <c r="O39" s="12">
        <f t="shared" si="8"/>
        <v>0</v>
      </c>
      <c r="P39" s="5">
        <f t="shared" si="8"/>
        <v>0</v>
      </c>
      <c r="Q39" s="13">
        <f t="shared" si="8"/>
        <v>0</v>
      </c>
      <c r="R39" s="7">
        <f t="shared" si="8"/>
        <v>21258585.780000001</v>
      </c>
    </row>
    <row r="40" spans="1:18" x14ac:dyDescent="0.25">
      <c r="A40" s="24"/>
      <c r="B40" s="33"/>
      <c r="C40" s="34"/>
      <c r="D40" s="34"/>
      <c r="E40" s="35"/>
      <c r="F40" s="33"/>
      <c r="G40" s="34"/>
      <c r="H40" s="35"/>
      <c r="I40" s="33"/>
      <c r="J40" s="34"/>
      <c r="K40" s="35"/>
      <c r="L40" s="33"/>
      <c r="M40" s="34"/>
      <c r="N40" s="35"/>
      <c r="O40" s="33"/>
      <c r="P40" s="34"/>
      <c r="Q40" s="35"/>
      <c r="R40" s="36"/>
    </row>
    <row r="41" spans="1:18" x14ac:dyDescent="0.25">
      <c r="A41" s="22" t="s">
        <v>162</v>
      </c>
      <c r="B41" s="33"/>
      <c r="C41" s="34"/>
      <c r="D41" s="34"/>
      <c r="E41" s="35"/>
      <c r="F41" s="33"/>
      <c r="G41" s="34"/>
      <c r="H41" s="35"/>
      <c r="I41" s="33"/>
      <c r="J41" s="34"/>
      <c r="K41" s="35"/>
      <c r="L41" s="33"/>
      <c r="M41" s="34"/>
      <c r="N41" s="35"/>
      <c r="O41" s="33"/>
      <c r="P41" s="34"/>
      <c r="Q41" s="35"/>
      <c r="R41" s="36"/>
    </row>
    <row r="42" spans="1:18" x14ac:dyDescent="0.25">
      <c r="A42" s="25" t="s">
        <v>189</v>
      </c>
      <c r="B42" s="14">
        <v>0</v>
      </c>
      <c r="C42" s="6">
        <v>4740981</v>
      </c>
      <c r="D42" s="6">
        <v>0</v>
      </c>
      <c r="E42" s="13">
        <f>SUM(B42:D42)</f>
        <v>4740981</v>
      </c>
      <c r="F42" s="14">
        <v>0</v>
      </c>
      <c r="G42" s="6">
        <v>0</v>
      </c>
      <c r="H42" s="15">
        <v>0</v>
      </c>
      <c r="I42" s="14">
        <v>0</v>
      </c>
      <c r="J42" s="6">
        <v>0</v>
      </c>
      <c r="K42" s="15">
        <v>0</v>
      </c>
      <c r="L42" s="14">
        <v>3643812</v>
      </c>
      <c r="M42" s="6">
        <v>2530951</v>
      </c>
      <c r="N42" s="15">
        <v>1112861</v>
      </c>
      <c r="O42" s="14">
        <v>3641667</v>
      </c>
      <c r="P42" s="6">
        <v>1836176</v>
      </c>
      <c r="Q42" s="15">
        <v>1805491</v>
      </c>
      <c r="R42" s="8">
        <v>7659333</v>
      </c>
    </row>
    <row r="43" spans="1:18" x14ac:dyDescent="0.25">
      <c r="A43" s="25" t="s">
        <v>190</v>
      </c>
      <c r="B43" s="14" t="s">
        <v>194</v>
      </c>
      <c r="C43" s="6" t="s">
        <v>194</v>
      </c>
      <c r="D43" s="6" t="s">
        <v>194</v>
      </c>
      <c r="E43" s="13">
        <f t="shared" ref="E43:E45" si="9">SUM(B43:D43)</f>
        <v>0</v>
      </c>
      <c r="F43" s="14" t="s">
        <v>194</v>
      </c>
      <c r="G43" s="6" t="s">
        <v>194</v>
      </c>
      <c r="H43" s="15" t="s">
        <v>194</v>
      </c>
      <c r="I43" s="14" t="s">
        <v>194</v>
      </c>
      <c r="J43" s="6" t="s">
        <v>194</v>
      </c>
      <c r="K43" s="15" t="s">
        <v>194</v>
      </c>
      <c r="L43" s="14" t="s">
        <v>194</v>
      </c>
      <c r="M43" s="6" t="s">
        <v>194</v>
      </c>
      <c r="N43" s="15" t="s">
        <v>194</v>
      </c>
      <c r="O43" s="14" t="s">
        <v>194</v>
      </c>
      <c r="P43" s="6" t="s">
        <v>194</v>
      </c>
      <c r="Q43" s="15" t="s">
        <v>194</v>
      </c>
      <c r="R43" s="8" t="s">
        <v>194</v>
      </c>
    </row>
    <row r="44" spans="1:18" x14ac:dyDescent="0.25">
      <c r="A44" s="25" t="s">
        <v>191</v>
      </c>
      <c r="B44" s="14" t="s">
        <v>194</v>
      </c>
      <c r="C44" s="6" t="s">
        <v>194</v>
      </c>
      <c r="D44" s="6" t="s">
        <v>194</v>
      </c>
      <c r="E44" s="13">
        <f t="shared" si="9"/>
        <v>0</v>
      </c>
      <c r="F44" s="14" t="s">
        <v>194</v>
      </c>
      <c r="G44" s="6" t="s">
        <v>194</v>
      </c>
      <c r="H44" s="15" t="s">
        <v>194</v>
      </c>
      <c r="I44" s="14" t="s">
        <v>194</v>
      </c>
      <c r="J44" s="6" t="s">
        <v>194</v>
      </c>
      <c r="K44" s="15" t="s">
        <v>194</v>
      </c>
      <c r="L44" s="14" t="s">
        <v>194</v>
      </c>
      <c r="M44" s="6" t="s">
        <v>194</v>
      </c>
      <c r="N44" s="15" t="s">
        <v>194</v>
      </c>
      <c r="O44" s="14" t="s">
        <v>194</v>
      </c>
      <c r="P44" s="6" t="s">
        <v>194</v>
      </c>
      <c r="Q44" s="15" t="s">
        <v>194</v>
      </c>
      <c r="R44" s="8" t="s">
        <v>194</v>
      </c>
    </row>
    <row r="45" spans="1:18" x14ac:dyDescent="0.25">
      <c r="A45" s="25" t="s">
        <v>192</v>
      </c>
      <c r="B45" s="14" t="s">
        <v>194</v>
      </c>
      <c r="C45" s="6" t="s">
        <v>194</v>
      </c>
      <c r="D45" s="6" t="s">
        <v>194</v>
      </c>
      <c r="E45" s="13">
        <f t="shared" si="9"/>
        <v>0</v>
      </c>
      <c r="F45" s="14" t="s">
        <v>194</v>
      </c>
      <c r="G45" s="6" t="s">
        <v>194</v>
      </c>
      <c r="H45" s="15" t="s">
        <v>194</v>
      </c>
      <c r="I45" s="14" t="s">
        <v>194</v>
      </c>
      <c r="J45" s="6" t="s">
        <v>194</v>
      </c>
      <c r="K45" s="15" t="s">
        <v>194</v>
      </c>
      <c r="L45" s="14" t="s">
        <v>194</v>
      </c>
      <c r="M45" s="6" t="s">
        <v>194</v>
      </c>
      <c r="N45" s="15" t="s">
        <v>194</v>
      </c>
      <c r="O45" s="14" t="s">
        <v>194</v>
      </c>
      <c r="P45" s="6" t="s">
        <v>194</v>
      </c>
      <c r="Q45" s="15" t="s">
        <v>194</v>
      </c>
      <c r="R45" s="8" t="s">
        <v>194</v>
      </c>
    </row>
    <row r="46" spans="1:18" x14ac:dyDescent="0.25">
      <c r="A46" s="22" t="s">
        <v>155</v>
      </c>
      <c r="B46" s="12">
        <f t="shared" ref="B46:R46" si="10">SUM(B42:B45)</f>
        <v>0</v>
      </c>
      <c r="C46" s="5">
        <f t="shared" si="10"/>
        <v>4740981</v>
      </c>
      <c r="D46" s="5">
        <f t="shared" si="10"/>
        <v>0</v>
      </c>
      <c r="E46" s="13">
        <f t="shared" si="10"/>
        <v>4740981</v>
      </c>
      <c r="F46" s="12">
        <f t="shared" si="10"/>
        <v>0</v>
      </c>
      <c r="G46" s="5">
        <f t="shared" si="10"/>
        <v>0</v>
      </c>
      <c r="H46" s="13">
        <f t="shared" si="10"/>
        <v>0</v>
      </c>
      <c r="I46" s="12">
        <f t="shared" si="10"/>
        <v>0</v>
      </c>
      <c r="J46" s="5">
        <f t="shared" si="10"/>
        <v>0</v>
      </c>
      <c r="K46" s="13">
        <f t="shared" si="10"/>
        <v>0</v>
      </c>
      <c r="L46" s="12">
        <f t="shared" si="10"/>
        <v>3643812</v>
      </c>
      <c r="M46" s="5">
        <f t="shared" si="10"/>
        <v>2530951</v>
      </c>
      <c r="N46" s="13">
        <f t="shared" si="10"/>
        <v>1112861</v>
      </c>
      <c r="O46" s="12">
        <f t="shared" si="10"/>
        <v>3641667</v>
      </c>
      <c r="P46" s="5">
        <f t="shared" si="10"/>
        <v>1836176</v>
      </c>
      <c r="Q46" s="13">
        <f t="shared" si="10"/>
        <v>1805491</v>
      </c>
      <c r="R46" s="7">
        <f t="shared" si="10"/>
        <v>7659333</v>
      </c>
    </row>
    <row r="47" spans="1:18" x14ac:dyDescent="0.25">
      <c r="A47" s="24"/>
      <c r="B47" s="33"/>
      <c r="C47" s="34"/>
      <c r="D47" s="34"/>
      <c r="E47" s="35"/>
      <c r="F47" s="33"/>
      <c r="G47" s="34"/>
      <c r="H47" s="35"/>
      <c r="I47" s="33"/>
      <c r="J47" s="34"/>
      <c r="K47" s="35"/>
      <c r="L47" s="33"/>
      <c r="M47" s="34"/>
      <c r="N47" s="35"/>
      <c r="O47" s="33"/>
      <c r="P47" s="34"/>
      <c r="Q47" s="35"/>
      <c r="R47" s="36"/>
    </row>
    <row r="48" spans="1:18" x14ac:dyDescent="0.25">
      <c r="A48" s="22" t="s">
        <v>163</v>
      </c>
      <c r="B48" s="33"/>
      <c r="C48" s="34"/>
      <c r="D48" s="34"/>
      <c r="E48" s="35"/>
      <c r="F48" s="33"/>
      <c r="G48" s="34"/>
      <c r="H48" s="35"/>
      <c r="I48" s="33"/>
      <c r="J48" s="34"/>
      <c r="K48" s="35"/>
      <c r="L48" s="33"/>
      <c r="M48" s="34"/>
      <c r="N48" s="35"/>
      <c r="O48" s="33"/>
      <c r="P48" s="34"/>
      <c r="Q48" s="35"/>
      <c r="R48" s="36"/>
    </row>
    <row r="49" spans="1:18" x14ac:dyDescent="0.25">
      <c r="A49" s="25" t="s">
        <v>189</v>
      </c>
      <c r="B49" s="14" t="s">
        <v>193</v>
      </c>
      <c r="C49" s="6" t="s">
        <v>193</v>
      </c>
      <c r="D49" s="6" t="s">
        <v>193</v>
      </c>
      <c r="E49" s="13">
        <f>SUM(B49:D49)</f>
        <v>0</v>
      </c>
      <c r="F49" s="14" t="s">
        <v>193</v>
      </c>
      <c r="G49" s="6" t="s">
        <v>193</v>
      </c>
      <c r="H49" s="15" t="s">
        <v>193</v>
      </c>
      <c r="I49" s="14" t="s">
        <v>193</v>
      </c>
      <c r="J49" s="6" t="s">
        <v>193</v>
      </c>
      <c r="K49" s="15" t="s">
        <v>193</v>
      </c>
      <c r="L49" s="14" t="s">
        <v>193</v>
      </c>
      <c r="M49" s="6" t="s">
        <v>193</v>
      </c>
      <c r="N49" s="15" t="s">
        <v>193</v>
      </c>
      <c r="O49" s="14" t="s">
        <v>193</v>
      </c>
      <c r="P49" s="6" t="s">
        <v>193</v>
      </c>
      <c r="Q49" s="15" t="s">
        <v>193</v>
      </c>
      <c r="R49" s="8" t="s">
        <v>193</v>
      </c>
    </row>
    <row r="50" spans="1:18" x14ac:dyDescent="0.25">
      <c r="A50" s="25" t="s">
        <v>190</v>
      </c>
      <c r="B50" s="14" t="s">
        <v>194</v>
      </c>
      <c r="C50" s="6" t="s">
        <v>194</v>
      </c>
      <c r="D50" s="6" t="s">
        <v>194</v>
      </c>
      <c r="E50" s="13">
        <f t="shared" ref="E50:E52" si="11">SUM(B50:D50)</f>
        <v>0</v>
      </c>
      <c r="F50" s="14" t="s">
        <v>194</v>
      </c>
      <c r="G50" s="6" t="s">
        <v>194</v>
      </c>
      <c r="H50" s="15" t="s">
        <v>194</v>
      </c>
      <c r="I50" s="14" t="s">
        <v>194</v>
      </c>
      <c r="J50" s="6" t="s">
        <v>194</v>
      </c>
      <c r="K50" s="15" t="s">
        <v>194</v>
      </c>
      <c r="L50" s="14" t="s">
        <v>194</v>
      </c>
      <c r="M50" s="6" t="s">
        <v>194</v>
      </c>
      <c r="N50" s="15" t="s">
        <v>194</v>
      </c>
      <c r="O50" s="14" t="s">
        <v>194</v>
      </c>
      <c r="P50" s="6" t="s">
        <v>194</v>
      </c>
      <c r="Q50" s="15" t="s">
        <v>194</v>
      </c>
      <c r="R50" s="8" t="s">
        <v>194</v>
      </c>
    </row>
    <row r="51" spans="1:18" x14ac:dyDescent="0.25">
      <c r="A51" s="25" t="s">
        <v>191</v>
      </c>
      <c r="B51" s="14" t="s">
        <v>194</v>
      </c>
      <c r="C51" s="6" t="s">
        <v>194</v>
      </c>
      <c r="D51" s="6" t="s">
        <v>194</v>
      </c>
      <c r="E51" s="13">
        <f t="shared" si="11"/>
        <v>0</v>
      </c>
      <c r="F51" s="14" t="s">
        <v>194</v>
      </c>
      <c r="G51" s="6" t="s">
        <v>194</v>
      </c>
      <c r="H51" s="15" t="s">
        <v>194</v>
      </c>
      <c r="I51" s="14" t="s">
        <v>194</v>
      </c>
      <c r="J51" s="6" t="s">
        <v>194</v>
      </c>
      <c r="K51" s="15" t="s">
        <v>194</v>
      </c>
      <c r="L51" s="14" t="s">
        <v>194</v>
      </c>
      <c r="M51" s="6" t="s">
        <v>194</v>
      </c>
      <c r="N51" s="15" t="s">
        <v>194</v>
      </c>
      <c r="O51" s="14" t="s">
        <v>194</v>
      </c>
      <c r="P51" s="6" t="s">
        <v>194</v>
      </c>
      <c r="Q51" s="15" t="s">
        <v>194</v>
      </c>
      <c r="R51" s="8" t="s">
        <v>194</v>
      </c>
    </row>
    <row r="52" spans="1:18" x14ac:dyDescent="0.25">
      <c r="A52" s="25" t="s">
        <v>192</v>
      </c>
      <c r="B52" s="14" t="s">
        <v>194</v>
      </c>
      <c r="C52" s="6" t="s">
        <v>194</v>
      </c>
      <c r="D52" s="6" t="s">
        <v>194</v>
      </c>
      <c r="E52" s="13">
        <f t="shared" si="11"/>
        <v>0</v>
      </c>
      <c r="F52" s="14" t="s">
        <v>194</v>
      </c>
      <c r="G52" s="6" t="s">
        <v>194</v>
      </c>
      <c r="H52" s="15" t="s">
        <v>194</v>
      </c>
      <c r="I52" s="14" t="s">
        <v>194</v>
      </c>
      <c r="J52" s="6" t="s">
        <v>194</v>
      </c>
      <c r="K52" s="15" t="s">
        <v>194</v>
      </c>
      <c r="L52" s="14" t="s">
        <v>194</v>
      </c>
      <c r="M52" s="6" t="s">
        <v>194</v>
      </c>
      <c r="N52" s="15" t="s">
        <v>194</v>
      </c>
      <c r="O52" s="14" t="s">
        <v>194</v>
      </c>
      <c r="P52" s="6" t="s">
        <v>194</v>
      </c>
      <c r="Q52" s="15" t="s">
        <v>194</v>
      </c>
      <c r="R52" s="8" t="s">
        <v>194</v>
      </c>
    </row>
    <row r="53" spans="1:18" x14ac:dyDescent="0.25">
      <c r="A53" s="22" t="s">
        <v>155</v>
      </c>
      <c r="B53" s="12">
        <f t="shared" ref="B53:R53" si="12">SUM(B49:B52)</f>
        <v>0</v>
      </c>
      <c r="C53" s="5">
        <f t="shared" si="12"/>
        <v>0</v>
      </c>
      <c r="D53" s="5">
        <f t="shared" si="12"/>
        <v>0</v>
      </c>
      <c r="E53" s="13">
        <f t="shared" si="12"/>
        <v>0</v>
      </c>
      <c r="F53" s="12">
        <f t="shared" si="12"/>
        <v>0</v>
      </c>
      <c r="G53" s="5">
        <f t="shared" si="12"/>
        <v>0</v>
      </c>
      <c r="H53" s="13">
        <f t="shared" si="12"/>
        <v>0</v>
      </c>
      <c r="I53" s="12">
        <f t="shared" si="12"/>
        <v>0</v>
      </c>
      <c r="J53" s="5">
        <f t="shared" si="12"/>
        <v>0</v>
      </c>
      <c r="K53" s="13">
        <f t="shared" si="12"/>
        <v>0</v>
      </c>
      <c r="L53" s="12">
        <f t="shared" si="12"/>
        <v>0</v>
      </c>
      <c r="M53" s="5">
        <f t="shared" si="12"/>
        <v>0</v>
      </c>
      <c r="N53" s="13">
        <f t="shared" si="12"/>
        <v>0</v>
      </c>
      <c r="O53" s="12">
        <f t="shared" si="12"/>
        <v>0</v>
      </c>
      <c r="P53" s="5">
        <f t="shared" si="12"/>
        <v>0</v>
      </c>
      <c r="Q53" s="13">
        <f t="shared" si="12"/>
        <v>0</v>
      </c>
      <c r="R53" s="7">
        <f t="shared" si="12"/>
        <v>0</v>
      </c>
    </row>
    <row r="54" spans="1:18" x14ac:dyDescent="0.25">
      <c r="A54" s="24"/>
      <c r="B54" s="33"/>
      <c r="C54" s="34"/>
      <c r="D54" s="34"/>
      <c r="E54" s="35"/>
      <c r="F54" s="33"/>
      <c r="G54" s="34"/>
      <c r="H54" s="35"/>
      <c r="I54" s="33"/>
      <c r="J54" s="34"/>
      <c r="K54" s="35"/>
      <c r="L54" s="33"/>
      <c r="M54" s="34"/>
      <c r="N54" s="35"/>
      <c r="O54" s="33"/>
      <c r="P54" s="34"/>
      <c r="Q54" s="35"/>
      <c r="R54" s="36"/>
    </row>
    <row r="55" spans="1:18" x14ac:dyDescent="0.25">
      <c r="A55" s="22" t="s">
        <v>164</v>
      </c>
      <c r="B55" s="33"/>
      <c r="C55" s="34"/>
      <c r="D55" s="34"/>
      <c r="E55" s="35"/>
      <c r="F55" s="33"/>
      <c r="G55" s="34"/>
      <c r="H55" s="35"/>
      <c r="I55" s="33"/>
      <c r="J55" s="34"/>
      <c r="K55" s="35"/>
      <c r="L55" s="33"/>
      <c r="M55" s="34"/>
      <c r="N55" s="35"/>
      <c r="O55" s="33"/>
      <c r="P55" s="34"/>
      <c r="Q55" s="35"/>
      <c r="R55" s="36"/>
    </row>
    <row r="56" spans="1:18" x14ac:dyDescent="0.25">
      <c r="A56" s="25" t="s">
        <v>189</v>
      </c>
      <c r="B56" s="14" t="s">
        <v>193</v>
      </c>
      <c r="C56" s="6" t="s">
        <v>193</v>
      </c>
      <c r="D56" s="6" t="s">
        <v>193</v>
      </c>
      <c r="E56" s="13">
        <f>SUM(B56:D56)</f>
        <v>0</v>
      </c>
      <c r="F56" s="14" t="s">
        <v>193</v>
      </c>
      <c r="G56" s="6" t="s">
        <v>193</v>
      </c>
      <c r="H56" s="15" t="s">
        <v>193</v>
      </c>
      <c r="I56" s="14" t="s">
        <v>193</v>
      </c>
      <c r="J56" s="6" t="s">
        <v>193</v>
      </c>
      <c r="K56" s="15" t="s">
        <v>193</v>
      </c>
      <c r="L56" s="14" t="s">
        <v>193</v>
      </c>
      <c r="M56" s="6" t="s">
        <v>193</v>
      </c>
      <c r="N56" s="15" t="s">
        <v>193</v>
      </c>
      <c r="O56" s="14" t="s">
        <v>193</v>
      </c>
      <c r="P56" s="6" t="s">
        <v>193</v>
      </c>
      <c r="Q56" s="15" t="s">
        <v>193</v>
      </c>
      <c r="R56" s="8" t="s">
        <v>193</v>
      </c>
    </row>
    <row r="57" spans="1:18" x14ac:dyDescent="0.25">
      <c r="A57" s="25" t="s">
        <v>190</v>
      </c>
      <c r="B57" s="14" t="s">
        <v>194</v>
      </c>
      <c r="C57" s="6" t="s">
        <v>194</v>
      </c>
      <c r="D57" s="6" t="s">
        <v>194</v>
      </c>
      <c r="E57" s="13">
        <f t="shared" ref="E57:E59" si="13">SUM(B57:D57)</f>
        <v>0</v>
      </c>
      <c r="F57" s="14" t="s">
        <v>194</v>
      </c>
      <c r="G57" s="6" t="s">
        <v>194</v>
      </c>
      <c r="H57" s="15" t="s">
        <v>194</v>
      </c>
      <c r="I57" s="14" t="s">
        <v>194</v>
      </c>
      <c r="J57" s="6" t="s">
        <v>194</v>
      </c>
      <c r="K57" s="15" t="s">
        <v>194</v>
      </c>
      <c r="L57" s="14" t="s">
        <v>194</v>
      </c>
      <c r="M57" s="6" t="s">
        <v>194</v>
      </c>
      <c r="N57" s="15" t="s">
        <v>194</v>
      </c>
      <c r="O57" s="14" t="s">
        <v>194</v>
      </c>
      <c r="P57" s="6" t="s">
        <v>194</v>
      </c>
      <c r="Q57" s="15" t="s">
        <v>194</v>
      </c>
      <c r="R57" s="8" t="s">
        <v>194</v>
      </c>
    </row>
    <row r="58" spans="1:18" x14ac:dyDescent="0.25">
      <c r="A58" s="25" t="s">
        <v>191</v>
      </c>
      <c r="B58" s="14" t="s">
        <v>194</v>
      </c>
      <c r="C58" s="6" t="s">
        <v>194</v>
      </c>
      <c r="D58" s="6" t="s">
        <v>194</v>
      </c>
      <c r="E58" s="13">
        <f t="shared" si="13"/>
        <v>0</v>
      </c>
      <c r="F58" s="14" t="s">
        <v>194</v>
      </c>
      <c r="G58" s="6" t="s">
        <v>194</v>
      </c>
      <c r="H58" s="15" t="s">
        <v>194</v>
      </c>
      <c r="I58" s="14" t="s">
        <v>194</v>
      </c>
      <c r="J58" s="6" t="s">
        <v>194</v>
      </c>
      <c r="K58" s="15" t="s">
        <v>194</v>
      </c>
      <c r="L58" s="14" t="s">
        <v>194</v>
      </c>
      <c r="M58" s="6" t="s">
        <v>194</v>
      </c>
      <c r="N58" s="15" t="s">
        <v>194</v>
      </c>
      <c r="O58" s="14" t="s">
        <v>194</v>
      </c>
      <c r="P58" s="6" t="s">
        <v>194</v>
      </c>
      <c r="Q58" s="15" t="s">
        <v>194</v>
      </c>
      <c r="R58" s="8" t="s">
        <v>194</v>
      </c>
    </row>
    <row r="59" spans="1:18" x14ac:dyDescent="0.25">
      <c r="A59" s="25" t="s">
        <v>192</v>
      </c>
      <c r="B59" s="14" t="s">
        <v>194</v>
      </c>
      <c r="C59" s="6" t="s">
        <v>194</v>
      </c>
      <c r="D59" s="6" t="s">
        <v>194</v>
      </c>
      <c r="E59" s="13">
        <f t="shared" si="13"/>
        <v>0</v>
      </c>
      <c r="F59" s="14" t="s">
        <v>194</v>
      </c>
      <c r="G59" s="6" t="s">
        <v>194</v>
      </c>
      <c r="H59" s="15" t="s">
        <v>194</v>
      </c>
      <c r="I59" s="14" t="s">
        <v>194</v>
      </c>
      <c r="J59" s="6" t="s">
        <v>194</v>
      </c>
      <c r="K59" s="15" t="s">
        <v>194</v>
      </c>
      <c r="L59" s="14" t="s">
        <v>194</v>
      </c>
      <c r="M59" s="6" t="s">
        <v>194</v>
      </c>
      <c r="N59" s="15" t="s">
        <v>194</v>
      </c>
      <c r="O59" s="14" t="s">
        <v>194</v>
      </c>
      <c r="P59" s="6" t="s">
        <v>194</v>
      </c>
      <c r="Q59" s="15" t="s">
        <v>194</v>
      </c>
      <c r="R59" s="8" t="s">
        <v>194</v>
      </c>
    </row>
    <row r="60" spans="1:18" x14ac:dyDescent="0.25">
      <c r="A60" s="22" t="s">
        <v>155</v>
      </c>
      <c r="B60" s="12">
        <f t="shared" ref="B60:R60" si="14">SUM(B56:B59)</f>
        <v>0</v>
      </c>
      <c r="C60" s="5">
        <f t="shared" si="14"/>
        <v>0</v>
      </c>
      <c r="D60" s="5">
        <f t="shared" si="14"/>
        <v>0</v>
      </c>
      <c r="E60" s="13">
        <f t="shared" si="14"/>
        <v>0</v>
      </c>
      <c r="F60" s="12">
        <f t="shared" si="14"/>
        <v>0</v>
      </c>
      <c r="G60" s="5">
        <f t="shared" si="14"/>
        <v>0</v>
      </c>
      <c r="H60" s="13">
        <f t="shared" si="14"/>
        <v>0</v>
      </c>
      <c r="I60" s="12">
        <f t="shared" si="14"/>
        <v>0</v>
      </c>
      <c r="J60" s="5">
        <f t="shared" si="14"/>
        <v>0</v>
      </c>
      <c r="K60" s="13">
        <f t="shared" si="14"/>
        <v>0</v>
      </c>
      <c r="L60" s="12">
        <f t="shared" si="14"/>
        <v>0</v>
      </c>
      <c r="M60" s="5">
        <f t="shared" si="14"/>
        <v>0</v>
      </c>
      <c r="N60" s="13">
        <f t="shared" si="14"/>
        <v>0</v>
      </c>
      <c r="O60" s="12">
        <f t="shared" si="14"/>
        <v>0</v>
      </c>
      <c r="P60" s="5">
        <f t="shared" si="14"/>
        <v>0</v>
      </c>
      <c r="Q60" s="13">
        <f t="shared" si="14"/>
        <v>0</v>
      </c>
      <c r="R60" s="7">
        <f t="shared" si="14"/>
        <v>0</v>
      </c>
    </row>
    <row r="61" spans="1:18" x14ac:dyDescent="0.25">
      <c r="A61" s="24"/>
      <c r="B61" s="33"/>
      <c r="C61" s="34"/>
      <c r="D61" s="34"/>
      <c r="E61" s="35"/>
      <c r="F61" s="33"/>
      <c r="G61" s="34"/>
      <c r="H61" s="35"/>
      <c r="I61" s="33"/>
      <c r="J61" s="34"/>
      <c r="K61" s="35"/>
      <c r="L61" s="33"/>
      <c r="M61" s="34"/>
      <c r="N61" s="35"/>
      <c r="O61" s="33"/>
      <c r="P61" s="34"/>
      <c r="Q61" s="35"/>
      <c r="R61" s="36"/>
    </row>
    <row r="62" spans="1:18" x14ac:dyDescent="0.25">
      <c r="A62" s="22" t="s">
        <v>165</v>
      </c>
      <c r="B62" s="33"/>
      <c r="C62" s="34"/>
      <c r="D62" s="34"/>
      <c r="E62" s="35"/>
      <c r="F62" s="33"/>
      <c r="G62" s="34"/>
      <c r="H62" s="35"/>
      <c r="I62" s="33"/>
      <c r="J62" s="34"/>
      <c r="K62" s="35"/>
      <c r="L62" s="33"/>
      <c r="M62" s="34"/>
      <c r="N62" s="35"/>
      <c r="O62" s="33"/>
      <c r="P62" s="34"/>
      <c r="Q62" s="35"/>
      <c r="R62" s="36"/>
    </row>
    <row r="63" spans="1:18" x14ac:dyDescent="0.25">
      <c r="A63" s="25" t="s">
        <v>189</v>
      </c>
      <c r="B63" s="14">
        <v>0</v>
      </c>
      <c r="C63" s="6">
        <v>11350</v>
      </c>
      <c r="D63" s="6">
        <v>0</v>
      </c>
      <c r="E63" s="13">
        <f>SUM(B63:D63)</f>
        <v>11350</v>
      </c>
      <c r="F63" s="14">
        <v>0</v>
      </c>
      <c r="G63" s="6">
        <v>0</v>
      </c>
      <c r="H63" s="15">
        <v>0</v>
      </c>
      <c r="I63" s="14">
        <v>5238795</v>
      </c>
      <c r="J63" s="6">
        <v>946975</v>
      </c>
      <c r="K63" s="15">
        <v>4291820</v>
      </c>
      <c r="L63" s="14">
        <v>3085805</v>
      </c>
      <c r="M63" s="6">
        <v>2645321</v>
      </c>
      <c r="N63" s="15">
        <v>440484</v>
      </c>
      <c r="O63" s="14">
        <v>310825</v>
      </c>
      <c r="P63" s="6">
        <v>257792</v>
      </c>
      <c r="Q63" s="15">
        <v>53033</v>
      </c>
      <c r="R63" s="8">
        <v>4796687</v>
      </c>
    </row>
    <row r="64" spans="1:18" x14ac:dyDescent="0.25">
      <c r="A64" s="25" t="s">
        <v>190</v>
      </c>
      <c r="B64" s="14" t="s">
        <v>194</v>
      </c>
      <c r="C64" s="6" t="s">
        <v>194</v>
      </c>
      <c r="D64" s="6" t="s">
        <v>194</v>
      </c>
      <c r="E64" s="13">
        <f t="shared" ref="E64:E66" si="15">SUM(B64:D64)</f>
        <v>0</v>
      </c>
      <c r="F64" s="14" t="s">
        <v>194</v>
      </c>
      <c r="G64" s="6" t="s">
        <v>194</v>
      </c>
      <c r="H64" s="15" t="s">
        <v>194</v>
      </c>
      <c r="I64" s="14" t="s">
        <v>194</v>
      </c>
      <c r="J64" s="6" t="s">
        <v>194</v>
      </c>
      <c r="K64" s="15" t="s">
        <v>194</v>
      </c>
      <c r="L64" s="14" t="s">
        <v>194</v>
      </c>
      <c r="M64" s="6" t="s">
        <v>194</v>
      </c>
      <c r="N64" s="15" t="s">
        <v>194</v>
      </c>
      <c r="O64" s="14" t="s">
        <v>194</v>
      </c>
      <c r="P64" s="6" t="s">
        <v>194</v>
      </c>
      <c r="Q64" s="15" t="s">
        <v>194</v>
      </c>
      <c r="R64" s="8" t="s">
        <v>194</v>
      </c>
    </row>
    <row r="65" spans="1:18" x14ac:dyDescent="0.25">
      <c r="A65" s="25" t="s">
        <v>191</v>
      </c>
      <c r="B65" s="14" t="s">
        <v>194</v>
      </c>
      <c r="C65" s="6" t="s">
        <v>194</v>
      </c>
      <c r="D65" s="6" t="s">
        <v>194</v>
      </c>
      <c r="E65" s="13">
        <f t="shared" si="15"/>
        <v>0</v>
      </c>
      <c r="F65" s="14" t="s">
        <v>194</v>
      </c>
      <c r="G65" s="6" t="s">
        <v>194</v>
      </c>
      <c r="H65" s="15" t="s">
        <v>194</v>
      </c>
      <c r="I65" s="14" t="s">
        <v>194</v>
      </c>
      <c r="J65" s="6" t="s">
        <v>194</v>
      </c>
      <c r="K65" s="15" t="s">
        <v>194</v>
      </c>
      <c r="L65" s="14" t="s">
        <v>194</v>
      </c>
      <c r="M65" s="6" t="s">
        <v>194</v>
      </c>
      <c r="N65" s="15" t="s">
        <v>194</v>
      </c>
      <c r="O65" s="14" t="s">
        <v>194</v>
      </c>
      <c r="P65" s="6" t="s">
        <v>194</v>
      </c>
      <c r="Q65" s="15" t="s">
        <v>194</v>
      </c>
      <c r="R65" s="8" t="s">
        <v>194</v>
      </c>
    </row>
    <row r="66" spans="1:18" x14ac:dyDescent="0.25">
      <c r="A66" s="25" t="s">
        <v>192</v>
      </c>
      <c r="B66" s="14" t="s">
        <v>194</v>
      </c>
      <c r="C66" s="6" t="s">
        <v>194</v>
      </c>
      <c r="D66" s="6" t="s">
        <v>194</v>
      </c>
      <c r="E66" s="13">
        <f t="shared" si="15"/>
        <v>0</v>
      </c>
      <c r="F66" s="14" t="s">
        <v>194</v>
      </c>
      <c r="G66" s="6" t="s">
        <v>194</v>
      </c>
      <c r="H66" s="15" t="s">
        <v>194</v>
      </c>
      <c r="I66" s="14" t="s">
        <v>194</v>
      </c>
      <c r="J66" s="6" t="s">
        <v>194</v>
      </c>
      <c r="K66" s="15" t="s">
        <v>194</v>
      </c>
      <c r="L66" s="14" t="s">
        <v>194</v>
      </c>
      <c r="M66" s="6" t="s">
        <v>194</v>
      </c>
      <c r="N66" s="15" t="s">
        <v>194</v>
      </c>
      <c r="O66" s="14" t="s">
        <v>194</v>
      </c>
      <c r="P66" s="6" t="s">
        <v>194</v>
      </c>
      <c r="Q66" s="15" t="s">
        <v>194</v>
      </c>
      <c r="R66" s="8" t="s">
        <v>194</v>
      </c>
    </row>
    <row r="67" spans="1:18" x14ac:dyDescent="0.25">
      <c r="A67" s="22" t="s">
        <v>155</v>
      </c>
      <c r="B67" s="12">
        <f t="shared" ref="B67:R67" si="16">SUM(B63:B66)</f>
        <v>0</v>
      </c>
      <c r="C67" s="5">
        <f t="shared" si="16"/>
        <v>11350</v>
      </c>
      <c r="D67" s="5">
        <f t="shared" si="16"/>
        <v>0</v>
      </c>
      <c r="E67" s="13">
        <f t="shared" si="16"/>
        <v>11350</v>
      </c>
      <c r="F67" s="12">
        <f t="shared" si="16"/>
        <v>0</v>
      </c>
      <c r="G67" s="5">
        <f t="shared" si="16"/>
        <v>0</v>
      </c>
      <c r="H67" s="13">
        <f t="shared" si="16"/>
        <v>0</v>
      </c>
      <c r="I67" s="12">
        <f t="shared" si="16"/>
        <v>5238795</v>
      </c>
      <c r="J67" s="5">
        <f t="shared" si="16"/>
        <v>946975</v>
      </c>
      <c r="K67" s="13">
        <f t="shared" si="16"/>
        <v>4291820</v>
      </c>
      <c r="L67" s="12">
        <f t="shared" si="16"/>
        <v>3085805</v>
      </c>
      <c r="M67" s="5">
        <f t="shared" si="16"/>
        <v>2645321</v>
      </c>
      <c r="N67" s="13">
        <f t="shared" si="16"/>
        <v>440484</v>
      </c>
      <c r="O67" s="12">
        <f t="shared" si="16"/>
        <v>310825</v>
      </c>
      <c r="P67" s="5">
        <f t="shared" si="16"/>
        <v>257792</v>
      </c>
      <c r="Q67" s="13">
        <f t="shared" si="16"/>
        <v>53033</v>
      </c>
      <c r="R67" s="7">
        <f t="shared" si="16"/>
        <v>4796687</v>
      </c>
    </row>
    <row r="68" spans="1:18" x14ac:dyDescent="0.25">
      <c r="A68" s="24"/>
      <c r="B68" s="33"/>
      <c r="C68" s="34"/>
      <c r="D68" s="34"/>
      <c r="E68" s="35"/>
      <c r="F68" s="33"/>
      <c r="G68" s="34"/>
      <c r="H68" s="35"/>
      <c r="I68" s="33"/>
      <c r="J68" s="34"/>
      <c r="K68" s="35"/>
      <c r="L68" s="33"/>
      <c r="M68" s="34"/>
      <c r="N68" s="35"/>
      <c r="O68" s="33"/>
      <c r="P68" s="34"/>
      <c r="Q68" s="35"/>
      <c r="R68" s="36"/>
    </row>
    <row r="69" spans="1:18" x14ac:dyDescent="0.25">
      <c r="A69" s="22" t="s">
        <v>166</v>
      </c>
      <c r="B69" s="33"/>
      <c r="C69" s="34"/>
      <c r="D69" s="34"/>
      <c r="E69" s="35"/>
      <c r="F69" s="33"/>
      <c r="G69" s="34"/>
      <c r="H69" s="35"/>
      <c r="I69" s="33"/>
      <c r="J69" s="34"/>
      <c r="K69" s="35"/>
      <c r="L69" s="33"/>
      <c r="M69" s="34"/>
      <c r="N69" s="35"/>
      <c r="O69" s="33"/>
      <c r="P69" s="34"/>
      <c r="Q69" s="35"/>
      <c r="R69" s="36"/>
    </row>
    <row r="70" spans="1:18" x14ac:dyDescent="0.25">
      <c r="A70" s="25" t="s">
        <v>189</v>
      </c>
      <c r="B70" s="14">
        <v>0</v>
      </c>
      <c r="C70" s="6">
        <v>304.98</v>
      </c>
      <c r="D70" s="6">
        <v>0</v>
      </c>
      <c r="E70" s="13">
        <f>SUM(B70:D70)</f>
        <v>304.98</v>
      </c>
      <c r="F70" s="14">
        <v>0</v>
      </c>
      <c r="G70" s="6">
        <v>0</v>
      </c>
      <c r="H70" s="15">
        <v>0</v>
      </c>
      <c r="I70" s="14">
        <v>7583011.4000000004</v>
      </c>
      <c r="J70" s="6">
        <v>5630026.0999999996</v>
      </c>
      <c r="K70" s="15">
        <v>1952985.3</v>
      </c>
      <c r="L70" s="14">
        <v>3256217.02</v>
      </c>
      <c r="M70" s="6">
        <v>2568030.21</v>
      </c>
      <c r="N70" s="15">
        <v>688186.81</v>
      </c>
      <c r="O70" s="14">
        <v>261104.43</v>
      </c>
      <c r="P70" s="6">
        <v>230400.98</v>
      </c>
      <c r="Q70" s="15">
        <v>30703.45</v>
      </c>
      <c r="R70" s="8">
        <v>2672180.54</v>
      </c>
    </row>
    <row r="71" spans="1:18" x14ac:dyDescent="0.25">
      <c r="A71" s="25" t="s">
        <v>190</v>
      </c>
      <c r="B71" s="14" t="s">
        <v>194</v>
      </c>
      <c r="C71" s="6" t="s">
        <v>194</v>
      </c>
      <c r="D71" s="6" t="s">
        <v>194</v>
      </c>
      <c r="E71" s="13">
        <f t="shared" ref="E71:E73" si="17">SUM(B71:D71)</f>
        <v>0</v>
      </c>
      <c r="F71" s="14" t="s">
        <v>194</v>
      </c>
      <c r="G71" s="6" t="s">
        <v>194</v>
      </c>
      <c r="H71" s="15" t="s">
        <v>194</v>
      </c>
      <c r="I71" s="14" t="s">
        <v>194</v>
      </c>
      <c r="J71" s="6" t="s">
        <v>194</v>
      </c>
      <c r="K71" s="15" t="s">
        <v>194</v>
      </c>
      <c r="L71" s="14" t="s">
        <v>194</v>
      </c>
      <c r="M71" s="6" t="s">
        <v>194</v>
      </c>
      <c r="N71" s="15" t="s">
        <v>194</v>
      </c>
      <c r="O71" s="14" t="s">
        <v>194</v>
      </c>
      <c r="P71" s="6" t="s">
        <v>194</v>
      </c>
      <c r="Q71" s="15" t="s">
        <v>194</v>
      </c>
      <c r="R71" s="8" t="s">
        <v>194</v>
      </c>
    </row>
    <row r="72" spans="1:18" x14ac:dyDescent="0.25">
      <c r="A72" s="25" t="s">
        <v>191</v>
      </c>
      <c r="B72" s="14" t="s">
        <v>194</v>
      </c>
      <c r="C72" s="6" t="s">
        <v>194</v>
      </c>
      <c r="D72" s="6" t="s">
        <v>194</v>
      </c>
      <c r="E72" s="13">
        <f t="shared" si="17"/>
        <v>0</v>
      </c>
      <c r="F72" s="14" t="s">
        <v>194</v>
      </c>
      <c r="G72" s="6" t="s">
        <v>194</v>
      </c>
      <c r="H72" s="15" t="s">
        <v>194</v>
      </c>
      <c r="I72" s="14" t="s">
        <v>194</v>
      </c>
      <c r="J72" s="6" t="s">
        <v>194</v>
      </c>
      <c r="K72" s="15" t="s">
        <v>194</v>
      </c>
      <c r="L72" s="14" t="s">
        <v>194</v>
      </c>
      <c r="M72" s="6" t="s">
        <v>194</v>
      </c>
      <c r="N72" s="15" t="s">
        <v>194</v>
      </c>
      <c r="O72" s="14" t="s">
        <v>194</v>
      </c>
      <c r="P72" s="6" t="s">
        <v>194</v>
      </c>
      <c r="Q72" s="15" t="s">
        <v>194</v>
      </c>
      <c r="R72" s="8" t="s">
        <v>194</v>
      </c>
    </row>
    <row r="73" spans="1:18" x14ac:dyDescent="0.25">
      <c r="A73" s="25" t="s">
        <v>192</v>
      </c>
      <c r="B73" s="14" t="s">
        <v>194</v>
      </c>
      <c r="C73" s="6" t="s">
        <v>194</v>
      </c>
      <c r="D73" s="6" t="s">
        <v>194</v>
      </c>
      <c r="E73" s="13">
        <f t="shared" si="17"/>
        <v>0</v>
      </c>
      <c r="F73" s="14" t="s">
        <v>194</v>
      </c>
      <c r="G73" s="6" t="s">
        <v>194</v>
      </c>
      <c r="H73" s="15" t="s">
        <v>194</v>
      </c>
      <c r="I73" s="14" t="s">
        <v>194</v>
      </c>
      <c r="J73" s="6" t="s">
        <v>194</v>
      </c>
      <c r="K73" s="15" t="s">
        <v>194</v>
      </c>
      <c r="L73" s="14" t="s">
        <v>194</v>
      </c>
      <c r="M73" s="6" t="s">
        <v>194</v>
      </c>
      <c r="N73" s="15" t="s">
        <v>194</v>
      </c>
      <c r="O73" s="14" t="s">
        <v>194</v>
      </c>
      <c r="P73" s="6" t="s">
        <v>194</v>
      </c>
      <c r="Q73" s="15" t="s">
        <v>194</v>
      </c>
      <c r="R73" s="8" t="s">
        <v>194</v>
      </c>
    </row>
    <row r="74" spans="1:18" x14ac:dyDescent="0.25">
      <c r="A74" s="22" t="s">
        <v>155</v>
      </c>
      <c r="B74" s="12">
        <f t="shared" ref="B74:R74" si="18">SUM(B70:B73)</f>
        <v>0</v>
      </c>
      <c r="C74" s="5">
        <f t="shared" si="18"/>
        <v>304.98</v>
      </c>
      <c r="D74" s="5">
        <f t="shared" si="18"/>
        <v>0</v>
      </c>
      <c r="E74" s="13">
        <f t="shared" si="18"/>
        <v>304.98</v>
      </c>
      <c r="F74" s="12">
        <f t="shared" si="18"/>
        <v>0</v>
      </c>
      <c r="G74" s="5">
        <f t="shared" si="18"/>
        <v>0</v>
      </c>
      <c r="H74" s="13">
        <f t="shared" si="18"/>
        <v>0</v>
      </c>
      <c r="I74" s="12">
        <f t="shared" si="18"/>
        <v>7583011.4000000004</v>
      </c>
      <c r="J74" s="5">
        <f t="shared" si="18"/>
        <v>5630026.0999999996</v>
      </c>
      <c r="K74" s="13">
        <f t="shared" si="18"/>
        <v>1952985.3</v>
      </c>
      <c r="L74" s="12">
        <f t="shared" si="18"/>
        <v>3256217.02</v>
      </c>
      <c r="M74" s="5">
        <f t="shared" si="18"/>
        <v>2568030.21</v>
      </c>
      <c r="N74" s="13">
        <f t="shared" si="18"/>
        <v>688186.81</v>
      </c>
      <c r="O74" s="12">
        <f t="shared" si="18"/>
        <v>261104.43</v>
      </c>
      <c r="P74" s="5">
        <f t="shared" si="18"/>
        <v>230400.98</v>
      </c>
      <c r="Q74" s="13">
        <f t="shared" si="18"/>
        <v>30703.45</v>
      </c>
      <c r="R74" s="7">
        <f t="shared" si="18"/>
        <v>2672180.54</v>
      </c>
    </row>
    <row r="75" spans="1:18" x14ac:dyDescent="0.25">
      <c r="A75" s="24"/>
      <c r="B75" s="33"/>
      <c r="C75" s="34"/>
      <c r="D75" s="34"/>
      <c r="E75" s="35"/>
      <c r="F75" s="33"/>
      <c r="G75" s="34"/>
      <c r="H75" s="35"/>
      <c r="I75" s="33"/>
      <c r="J75" s="34"/>
      <c r="K75" s="35"/>
      <c r="L75" s="33"/>
      <c r="M75" s="34"/>
      <c r="N75" s="35"/>
      <c r="O75" s="33"/>
      <c r="P75" s="34"/>
      <c r="Q75" s="35"/>
      <c r="R75" s="36"/>
    </row>
    <row r="76" spans="1:18" x14ac:dyDescent="0.25">
      <c r="A76" s="22" t="s">
        <v>167</v>
      </c>
      <c r="B76" s="33"/>
      <c r="C76" s="34"/>
      <c r="D76" s="34"/>
      <c r="E76" s="35"/>
      <c r="F76" s="33"/>
      <c r="G76" s="34"/>
      <c r="H76" s="35"/>
      <c r="I76" s="33"/>
      <c r="J76" s="34"/>
      <c r="K76" s="35"/>
      <c r="L76" s="33"/>
      <c r="M76" s="34"/>
      <c r="N76" s="35"/>
      <c r="O76" s="33"/>
      <c r="P76" s="34"/>
      <c r="Q76" s="35"/>
      <c r="R76" s="36"/>
    </row>
    <row r="77" spans="1:18" x14ac:dyDescent="0.25">
      <c r="A77" s="25" t="s">
        <v>189</v>
      </c>
      <c r="B77" s="14">
        <v>0</v>
      </c>
      <c r="C77" s="6">
        <v>44345.01</v>
      </c>
      <c r="D77" s="6">
        <v>0</v>
      </c>
      <c r="E77" s="13">
        <f>SUM(B77:D77)</f>
        <v>44345.01</v>
      </c>
      <c r="F77" s="14">
        <v>0</v>
      </c>
      <c r="G77" s="6">
        <v>0</v>
      </c>
      <c r="H77" s="15">
        <v>0</v>
      </c>
      <c r="I77" s="14">
        <v>4053320.13</v>
      </c>
      <c r="J77" s="6">
        <v>3010337.5</v>
      </c>
      <c r="K77" s="15">
        <v>1042982.63</v>
      </c>
      <c r="L77" s="14">
        <v>3279461.41</v>
      </c>
      <c r="M77" s="6">
        <v>2928754.9</v>
      </c>
      <c r="N77" s="15">
        <v>350706.51</v>
      </c>
      <c r="O77" s="14">
        <v>104978.71</v>
      </c>
      <c r="P77" s="6">
        <v>109312.36</v>
      </c>
      <c r="Q77" s="15">
        <v>-4333.6499999999996</v>
      </c>
      <c r="R77" s="8">
        <v>1433700.5</v>
      </c>
    </row>
    <row r="78" spans="1:18" x14ac:dyDescent="0.25">
      <c r="A78" s="25" t="s">
        <v>190</v>
      </c>
      <c r="B78" s="14" t="s">
        <v>194</v>
      </c>
      <c r="C78" s="6" t="s">
        <v>194</v>
      </c>
      <c r="D78" s="6" t="s">
        <v>194</v>
      </c>
      <c r="E78" s="13">
        <f t="shared" ref="E78:E80" si="19">SUM(B78:D78)</f>
        <v>0</v>
      </c>
      <c r="F78" s="14" t="s">
        <v>194</v>
      </c>
      <c r="G78" s="6" t="s">
        <v>194</v>
      </c>
      <c r="H78" s="15" t="s">
        <v>194</v>
      </c>
      <c r="I78" s="14" t="s">
        <v>194</v>
      </c>
      <c r="J78" s="6" t="s">
        <v>194</v>
      </c>
      <c r="K78" s="15" t="s">
        <v>194</v>
      </c>
      <c r="L78" s="14" t="s">
        <v>194</v>
      </c>
      <c r="M78" s="6" t="s">
        <v>194</v>
      </c>
      <c r="N78" s="15" t="s">
        <v>194</v>
      </c>
      <c r="O78" s="14" t="s">
        <v>194</v>
      </c>
      <c r="P78" s="6" t="s">
        <v>194</v>
      </c>
      <c r="Q78" s="15" t="s">
        <v>194</v>
      </c>
      <c r="R78" s="8" t="s">
        <v>194</v>
      </c>
    </row>
    <row r="79" spans="1:18" x14ac:dyDescent="0.25">
      <c r="A79" s="25" t="s">
        <v>191</v>
      </c>
      <c r="B79" s="14" t="s">
        <v>194</v>
      </c>
      <c r="C79" s="6" t="s">
        <v>194</v>
      </c>
      <c r="D79" s="6" t="s">
        <v>194</v>
      </c>
      <c r="E79" s="13">
        <f t="shared" si="19"/>
        <v>0</v>
      </c>
      <c r="F79" s="14" t="s">
        <v>194</v>
      </c>
      <c r="G79" s="6" t="s">
        <v>194</v>
      </c>
      <c r="H79" s="15" t="s">
        <v>194</v>
      </c>
      <c r="I79" s="14" t="s">
        <v>194</v>
      </c>
      <c r="J79" s="6" t="s">
        <v>194</v>
      </c>
      <c r="K79" s="15" t="s">
        <v>194</v>
      </c>
      <c r="L79" s="14" t="s">
        <v>194</v>
      </c>
      <c r="M79" s="6" t="s">
        <v>194</v>
      </c>
      <c r="N79" s="15" t="s">
        <v>194</v>
      </c>
      <c r="O79" s="14" t="s">
        <v>194</v>
      </c>
      <c r="P79" s="6" t="s">
        <v>194</v>
      </c>
      <c r="Q79" s="15" t="s">
        <v>194</v>
      </c>
      <c r="R79" s="8" t="s">
        <v>194</v>
      </c>
    </row>
    <row r="80" spans="1:18" x14ac:dyDescent="0.25">
      <c r="A80" s="25" t="s">
        <v>192</v>
      </c>
      <c r="B80" s="14" t="s">
        <v>194</v>
      </c>
      <c r="C80" s="6" t="s">
        <v>194</v>
      </c>
      <c r="D80" s="6" t="s">
        <v>194</v>
      </c>
      <c r="E80" s="13">
        <f t="shared" si="19"/>
        <v>0</v>
      </c>
      <c r="F80" s="14" t="s">
        <v>194</v>
      </c>
      <c r="G80" s="6" t="s">
        <v>194</v>
      </c>
      <c r="H80" s="15" t="s">
        <v>194</v>
      </c>
      <c r="I80" s="14" t="s">
        <v>194</v>
      </c>
      <c r="J80" s="6" t="s">
        <v>194</v>
      </c>
      <c r="K80" s="15" t="s">
        <v>194</v>
      </c>
      <c r="L80" s="14" t="s">
        <v>194</v>
      </c>
      <c r="M80" s="6" t="s">
        <v>194</v>
      </c>
      <c r="N80" s="15" t="s">
        <v>194</v>
      </c>
      <c r="O80" s="14" t="s">
        <v>194</v>
      </c>
      <c r="P80" s="6" t="s">
        <v>194</v>
      </c>
      <c r="Q80" s="15" t="s">
        <v>194</v>
      </c>
      <c r="R80" s="8" t="s">
        <v>194</v>
      </c>
    </row>
    <row r="81" spans="1:18" x14ac:dyDescent="0.25">
      <c r="A81" s="22" t="s">
        <v>155</v>
      </c>
      <c r="B81" s="12">
        <f t="shared" ref="B81:R81" si="20">SUM(B77:B80)</f>
        <v>0</v>
      </c>
      <c r="C81" s="5">
        <f t="shared" si="20"/>
        <v>44345.01</v>
      </c>
      <c r="D81" s="5">
        <f t="shared" si="20"/>
        <v>0</v>
      </c>
      <c r="E81" s="13">
        <f t="shared" si="20"/>
        <v>44345.01</v>
      </c>
      <c r="F81" s="12">
        <f t="shared" si="20"/>
        <v>0</v>
      </c>
      <c r="G81" s="5">
        <f t="shared" si="20"/>
        <v>0</v>
      </c>
      <c r="H81" s="13">
        <f t="shared" si="20"/>
        <v>0</v>
      </c>
      <c r="I81" s="12">
        <f t="shared" si="20"/>
        <v>4053320.13</v>
      </c>
      <c r="J81" s="5">
        <f t="shared" si="20"/>
        <v>3010337.5</v>
      </c>
      <c r="K81" s="13">
        <f t="shared" si="20"/>
        <v>1042982.63</v>
      </c>
      <c r="L81" s="12">
        <f t="shared" si="20"/>
        <v>3279461.41</v>
      </c>
      <c r="M81" s="5">
        <f t="shared" si="20"/>
        <v>2928754.9</v>
      </c>
      <c r="N81" s="13">
        <f t="shared" si="20"/>
        <v>350706.51</v>
      </c>
      <c r="O81" s="12">
        <f t="shared" si="20"/>
        <v>104978.71</v>
      </c>
      <c r="P81" s="5">
        <f t="shared" si="20"/>
        <v>109312.36</v>
      </c>
      <c r="Q81" s="13">
        <f t="shared" si="20"/>
        <v>-4333.6499999999996</v>
      </c>
      <c r="R81" s="7">
        <f t="shared" si="20"/>
        <v>1433700.5</v>
      </c>
    </row>
    <row r="82" spans="1:18" x14ac:dyDescent="0.25">
      <c r="A82" s="24"/>
      <c r="B82" s="33"/>
      <c r="C82" s="34"/>
      <c r="D82" s="34"/>
      <c r="E82" s="35"/>
      <c r="F82" s="33"/>
      <c r="G82" s="34"/>
      <c r="H82" s="35"/>
      <c r="I82" s="33"/>
      <c r="J82" s="34"/>
      <c r="K82" s="35"/>
      <c r="L82" s="33"/>
      <c r="M82" s="34"/>
      <c r="N82" s="35"/>
      <c r="O82" s="33"/>
      <c r="P82" s="34"/>
      <c r="Q82" s="35"/>
      <c r="R82" s="36"/>
    </row>
    <row r="83" spans="1:18" x14ac:dyDescent="0.25">
      <c r="A83" s="22" t="s">
        <v>168</v>
      </c>
      <c r="B83" s="33"/>
      <c r="C83" s="34"/>
      <c r="D83" s="34"/>
      <c r="E83" s="35"/>
      <c r="F83" s="33"/>
      <c r="G83" s="34"/>
      <c r="H83" s="35"/>
      <c r="I83" s="33"/>
      <c r="J83" s="34"/>
      <c r="K83" s="35"/>
      <c r="L83" s="33"/>
      <c r="M83" s="34"/>
      <c r="N83" s="35"/>
      <c r="O83" s="33"/>
      <c r="P83" s="34"/>
      <c r="Q83" s="35"/>
      <c r="R83" s="36"/>
    </row>
    <row r="84" spans="1:18" x14ac:dyDescent="0.25">
      <c r="A84" s="25" t="s">
        <v>189</v>
      </c>
      <c r="B84" s="14">
        <v>0</v>
      </c>
      <c r="C84" s="6">
        <v>0</v>
      </c>
      <c r="D84" s="6">
        <v>0</v>
      </c>
      <c r="E84" s="13">
        <f>SUM(B84:D84)</f>
        <v>0</v>
      </c>
      <c r="F84" s="14">
        <v>0</v>
      </c>
      <c r="G84" s="6">
        <v>0</v>
      </c>
      <c r="H84" s="15">
        <v>0</v>
      </c>
      <c r="I84" s="14">
        <v>11734.8</v>
      </c>
      <c r="J84" s="6">
        <v>2607.73</v>
      </c>
      <c r="K84" s="15">
        <v>9127.07</v>
      </c>
      <c r="L84" s="14">
        <v>1689248.2</v>
      </c>
      <c r="M84" s="6">
        <v>942060.69</v>
      </c>
      <c r="N84" s="15">
        <v>747187.51</v>
      </c>
      <c r="O84" s="14">
        <v>1354727.08</v>
      </c>
      <c r="P84" s="6">
        <v>80940.350000000006</v>
      </c>
      <c r="Q84" s="15">
        <v>1273786.73</v>
      </c>
      <c r="R84" s="8">
        <v>2030101.31</v>
      </c>
    </row>
    <row r="85" spans="1:18" x14ac:dyDescent="0.25">
      <c r="A85" s="25" t="s">
        <v>190</v>
      </c>
      <c r="B85" s="14" t="s">
        <v>194</v>
      </c>
      <c r="C85" s="6" t="s">
        <v>194</v>
      </c>
      <c r="D85" s="6" t="s">
        <v>194</v>
      </c>
      <c r="E85" s="13">
        <f t="shared" ref="E85:E87" si="21">SUM(B85:D85)</f>
        <v>0</v>
      </c>
      <c r="F85" s="14" t="s">
        <v>194</v>
      </c>
      <c r="G85" s="6" t="s">
        <v>194</v>
      </c>
      <c r="H85" s="15" t="s">
        <v>194</v>
      </c>
      <c r="I85" s="14" t="s">
        <v>194</v>
      </c>
      <c r="J85" s="6" t="s">
        <v>194</v>
      </c>
      <c r="K85" s="15" t="s">
        <v>194</v>
      </c>
      <c r="L85" s="14" t="s">
        <v>194</v>
      </c>
      <c r="M85" s="6" t="s">
        <v>194</v>
      </c>
      <c r="N85" s="15" t="s">
        <v>194</v>
      </c>
      <c r="O85" s="14" t="s">
        <v>194</v>
      </c>
      <c r="P85" s="6" t="s">
        <v>194</v>
      </c>
      <c r="Q85" s="15" t="s">
        <v>194</v>
      </c>
      <c r="R85" s="8" t="s">
        <v>194</v>
      </c>
    </row>
    <row r="86" spans="1:18" x14ac:dyDescent="0.25">
      <c r="A86" s="25" t="s">
        <v>191</v>
      </c>
      <c r="B86" s="14" t="s">
        <v>194</v>
      </c>
      <c r="C86" s="6" t="s">
        <v>194</v>
      </c>
      <c r="D86" s="6" t="s">
        <v>194</v>
      </c>
      <c r="E86" s="13">
        <f t="shared" si="21"/>
        <v>0</v>
      </c>
      <c r="F86" s="14" t="s">
        <v>194</v>
      </c>
      <c r="G86" s="6" t="s">
        <v>194</v>
      </c>
      <c r="H86" s="15" t="s">
        <v>194</v>
      </c>
      <c r="I86" s="14" t="s">
        <v>194</v>
      </c>
      <c r="J86" s="6" t="s">
        <v>194</v>
      </c>
      <c r="K86" s="15" t="s">
        <v>194</v>
      </c>
      <c r="L86" s="14" t="s">
        <v>194</v>
      </c>
      <c r="M86" s="6" t="s">
        <v>194</v>
      </c>
      <c r="N86" s="15" t="s">
        <v>194</v>
      </c>
      <c r="O86" s="14" t="s">
        <v>194</v>
      </c>
      <c r="P86" s="6" t="s">
        <v>194</v>
      </c>
      <c r="Q86" s="15" t="s">
        <v>194</v>
      </c>
      <c r="R86" s="8" t="s">
        <v>194</v>
      </c>
    </row>
    <row r="87" spans="1:18" x14ac:dyDescent="0.25">
      <c r="A87" s="25" t="s">
        <v>192</v>
      </c>
      <c r="B87" s="14" t="s">
        <v>194</v>
      </c>
      <c r="C87" s="6" t="s">
        <v>194</v>
      </c>
      <c r="D87" s="6" t="s">
        <v>194</v>
      </c>
      <c r="E87" s="13">
        <f t="shared" si="21"/>
        <v>0</v>
      </c>
      <c r="F87" s="14" t="s">
        <v>194</v>
      </c>
      <c r="G87" s="6" t="s">
        <v>194</v>
      </c>
      <c r="H87" s="15" t="s">
        <v>194</v>
      </c>
      <c r="I87" s="14" t="s">
        <v>194</v>
      </c>
      <c r="J87" s="6" t="s">
        <v>194</v>
      </c>
      <c r="K87" s="15" t="s">
        <v>194</v>
      </c>
      <c r="L87" s="14" t="s">
        <v>194</v>
      </c>
      <c r="M87" s="6" t="s">
        <v>194</v>
      </c>
      <c r="N87" s="15" t="s">
        <v>194</v>
      </c>
      <c r="O87" s="14" t="s">
        <v>194</v>
      </c>
      <c r="P87" s="6" t="s">
        <v>194</v>
      </c>
      <c r="Q87" s="15" t="s">
        <v>194</v>
      </c>
      <c r="R87" s="8" t="s">
        <v>194</v>
      </c>
    </row>
    <row r="88" spans="1:18" x14ac:dyDescent="0.25">
      <c r="A88" s="22" t="s">
        <v>155</v>
      </c>
      <c r="B88" s="12">
        <f t="shared" ref="B88:R88" si="22">SUM(B84:B87)</f>
        <v>0</v>
      </c>
      <c r="C88" s="5">
        <f t="shared" si="22"/>
        <v>0</v>
      </c>
      <c r="D88" s="5">
        <f t="shared" si="22"/>
        <v>0</v>
      </c>
      <c r="E88" s="13">
        <f t="shared" si="22"/>
        <v>0</v>
      </c>
      <c r="F88" s="12">
        <f t="shared" si="22"/>
        <v>0</v>
      </c>
      <c r="G88" s="5">
        <f t="shared" si="22"/>
        <v>0</v>
      </c>
      <c r="H88" s="13">
        <f t="shared" si="22"/>
        <v>0</v>
      </c>
      <c r="I88" s="12">
        <f t="shared" si="22"/>
        <v>11734.8</v>
      </c>
      <c r="J88" s="5">
        <f t="shared" si="22"/>
        <v>2607.73</v>
      </c>
      <c r="K88" s="13">
        <f t="shared" si="22"/>
        <v>9127.07</v>
      </c>
      <c r="L88" s="12">
        <f t="shared" si="22"/>
        <v>1689248.2</v>
      </c>
      <c r="M88" s="5">
        <f t="shared" si="22"/>
        <v>942060.69</v>
      </c>
      <c r="N88" s="13">
        <f t="shared" si="22"/>
        <v>747187.51</v>
      </c>
      <c r="O88" s="12">
        <f t="shared" si="22"/>
        <v>1354727.08</v>
      </c>
      <c r="P88" s="5">
        <f t="shared" si="22"/>
        <v>80940.350000000006</v>
      </c>
      <c r="Q88" s="13">
        <f t="shared" si="22"/>
        <v>1273786.73</v>
      </c>
      <c r="R88" s="7">
        <f t="shared" si="22"/>
        <v>2030101.31</v>
      </c>
    </row>
    <row r="89" spans="1:18" x14ac:dyDescent="0.25">
      <c r="A89" s="24"/>
      <c r="B89" s="33"/>
      <c r="C89" s="34"/>
      <c r="D89" s="34"/>
      <c r="E89" s="35"/>
      <c r="F89" s="33"/>
      <c r="G89" s="34"/>
      <c r="H89" s="35"/>
      <c r="I89" s="33"/>
      <c r="J89" s="34"/>
      <c r="K89" s="35"/>
      <c r="L89" s="33"/>
      <c r="M89" s="34"/>
      <c r="N89" s="35"/>
      <c r="O89" s="33"/>
      <c r="P89" s="34"/>
      <c r="Q89" s="35"/>
      <c r="R89" s="36"/>
    </row>
    <row r="90" spans="1:18" x14ac:dyDescent="0.25">
      <c r="A90" s="22" t="s">
        <v>169</v>
      </c>
      <c r="B90" s="33"/>
      <c r="C90" s="34"/>
      <c r="D90" s="34"/>
      <c r="E90" s="35"/>
      <c r="F90" s="33"/>
      <c r="G90" s="34"/>
      <c r="H90" s="35"/>
      <c r="I90" s="33"/>
      <c r="J90" s="34"/>
      <c r="K90" s="35"/>
      <c r="L90" s="33"/>
      <c r="M90" s="34"/>
      <c r="N90" s="35"/>
      <c r="O90" s="33"/>
      <c r="P90" s="34"/>
      <c r="Q90" s="35"/>
      <c r="R90" s="36"/>
    </row>
    <row r="91" spans="1:18" x14ac:dyDescent="0.25">
      <c r="A91" s="25" t="s">
        <v>189</v>
      </c>
      <c r="B91" s="14">
        <v>0</v>
      </c>
      <c r="C91" s="6">
        <v>0</v>
      </c>
      <c r="D91" s="6">
        <v>0</v>
      </c>
      <c r="E91" s="13">
        <f>SUM(B91:D91)</f>
        <v>0</v>
      </c>
      <c r="F91" s="14">
        <v>0</v>
      </c>
      <c r="G91" s="6">
        <v>0</v>
      </c>
      <c r="H91" s="15">
        <v>0</v>
      </c>
      <c r="I91" s="14">
        <v>28506.21</v>
      </c>
      <c r="J91" s="6">
        <v>28506.21</v>
      </c>
      <c r="K91" s="15">
        <v>0</v>
      </c>
      <c r="L91" s="14">
        <v>1065663.79</v>
      </c>
      <c r="M91" s="6">
        <v>565902.69999999995</v>
      </c>
      <c r="N91" s="15">
        <v>499761.09</v>
      </c>
      <c r="O91" s="14">
        <v>939820.93</v>
      </c>
      <c r="P91" s="6">
        <v>858899.19</v>
      </c>
      <c r="Q91" s="15">
        <v>80921.740000000005</v>
      </c>
      <c r="R91" s="8">
        <v>580682.82999999996</v>
      </c>
    </row>
    <row r="92" spans="1:18" x14ac:dyDescent="0.25">
      <c r="A92" s="25" t="s">
        <v>190</v>
      </c>
      <c r="B92" s="14" t="s">
        <v>194</v>
      </c>
      <c r="C92" s="6" t="s">
        <v>194</v>
      </c>
      <c r="D92" s="6" t="s">
        <v>194</v>
      </c>
      <c r="E92" s="13">
        <f t="shared" ref="E92:E94" si="23">SUM(B92:D92)</f>
        <v>0</v>
      </c>
      <c r="F92" s="14" t="s">
        <v>194</v>
      </c>
      <c r="G92" s="6" t="s">
        <v>194</v>
      </c>
      <c r="H92" s="15" t="s">
        <v>194</v>
      </c>
      <c r="I92" s="14" t="s">
        <v>194</v>
      </c>
      <c r="J92" s="6" t="s">
        <v>194</v>
      </c>
      <c r="K92" s="15" t="s">
        <v>194</v>
      </c>
      <c r="L92" s="14" t="s">
        <v>194</v>
      </c>
      <c r="M92" s="6" t="s">
        <v>194</v>
      </c>
      <c r="N92" s="15" t="s">
        <v>194</v>
      </c>
      <c r="O92" s="14" t="s">
        <v>194</v>
      </c>
      <c r="P92" s="6" t="s">
        <v>194</v>
      </c>
      <c r="Q92" s="15" t="s">
        <v>194</v>
      </c>
      <c r="R92" s="8" t="s">
        <v>194</v>
      </c>
    </row>
    <row r="93" spans="1:18" x14ac:dyDescent="0.25">
      <c r="A93" s="25" t="s">
        <v>191</v>
      </c>
      <c r="B93" s="14" t="s">
        <v>194</v>
      </c>
      <c r="C93" s="6" t="s">
        <v>194</v>
      </c>
      <c r="D93" s="6" t="s">
        <v>194</v>
      </c>
      <c r="E93" s="13">
        <f t="shared" si="23"/>
        <v>0</v>
      </c>
      <c r="F93" s="14" t="s">
        <v>194</v>
      </c>
      <c r="G93" s="6" t="s">
        <v>194</v>
      </c>
      <c r="H93" s="15" t="s">
        <v>194</v>
      </c>
      <c r="I93" s="14" t="s">
        <v>194</v>
      </c>
      <c r="J93" s="6" t="s">
        <v>194</v>
      </c>
      <c r="K93" s="15" t="s">
        <v>194</v>
      </c>
      <c r="L93" s="14" t="s">
        <v>194</v>
      </c>
      <c r="M93" s="6" t="s">
        <v>194</v>
      </c>
      <c r="N93" s="15" t="s">
        <v>194</v>
      </c>
      <c r="O93" s="14" t="s">
        <v>194</v>
      </c>
      <c r="P93" s="6" t="s">
        <v>194</v>
      </c>
      <c r="Q93" s="15" t="s">
        <v>194</v>
      </c>
      <c r="R93" s="8" t="s">
        <v>194</v>
      </c>
    </row>
    <row r="94" spans="1:18" x14ac:dyDescent="0.25">
      <c r="A94" s="25" t="s">
        <v>192</v>
      </c>
      <c r="B94" s="14" t="s">
        <v>194</v>
      </c>
      <c r="C94" s="6" t="s">
        <v>194</v>
      </c>
      <c r="D94" s="6" t="s">
        <v>194</v>
      </c>
      <c r="E94" s="13">
        <f t="shared" si="23"/>
        <v>0</v>
      </c>
      <c r="F94" s="14" t="s">
        <v>194</v>
      </c>
      <c r="G94" s="6" t="s">
        <v>194</v>
      </c>
      <c r="H94" s="15" t="s">
        <v>194</v>
      </c>
      <c r="I94" s="14" t="s">
        <v>194</v>
      </c>
      <c r="J94" s="6" t="s">
        <v>194</v>
      </c>
      <c r="K94" s="15" t="s">
        <v>194</v>
      </c>
      <c r="L94" s="14" t="s">
        <v>194</v>
      </c>
      <c r="M94" s="6" t="s">
        <v>194</v>
      </c>
      <c r="N94" s="15" t="s">
        <v>194</v>
      </c>
      <c r="O94" s="14" t="s">
        <v>194</v>
      </c>
      <c r="P94" s="6" t="s">
        <v>194</v>
      </c>
      <c r="Q94" s="15" t="s">
        <v>194</v>
      </c>
      <c r="R94" s="8" t="s">
        <v>194</v>
      </c>
    </row>
    <row r="95" spans="1:18" x14ac:dyDescent="0.25">
      <c r="A95" s="22" t="s">
        <v>155</v>
      </c>
      <c r="B95" s="12">
        <f t="shared" ref="B95:R95" si="24">SUM(B91:B94)</f>
        <v>0</v>
      </c>
      <c r="C95" s="5">
        <f t="shared" si="24"/>
        <v>0</v>
      </c>
      <c r="D95" s="5">
        <f t="shared" si="24"/>
        <v>0</v>
      </c>
      <c r="E95" s="13">
        <f t="shared" si="24"/>
        <v>0</v>
      </c>
      <c r="F95" s="12">
        <f t="shared" si="24"/>
        <v>0</v>
      </c>
      <c r="G95" s="5">
        <f t="shared" si="24"/>
        <v>0</v>
      </c>
      <c r="H95" s="13">
        <f t="shared" si="24"/>
        <v>0</v>
      </c>
      <c r="I95" s="12">
        <f t="shared" si="24"/>
        <v>28506.21</v>
      </c>
      <c r="J95" s="5">
        <f t="shared" si="24"/>
        <v>28506.21</v>
      </c>
      <c r="K95" s="13">
        <f t="shared" si="24"/>
        <v>0</v>
      </c>
      <c r="L95" s="12">
        <f t="shared" si="24"/>
        <v>1065663.79</v>
      </c>
      <c r="M95" s="5">
        <f t="shared" si="24"/>
        <v>565902.69999999995</v>
      </c>
      <c r="N95" s="13">
        <f t="shared" si="24"/>
        <v>499761.09</v>
      </c>
      <c r="O95" s="12">
        <f t="shared" si="24"/>
        <v>939820.93</v>
      </c>
      <c r="P95" s="5">
        <f t="shared" si="24"/>
        <v>858899.19</v>
      </c>
      <c r="Q95" s="13">
        <f t="shared" si="24"/>
        <v>80921.740000000005</v>
      </c>
      <c r="R95" s="7">
        <f t="shared" si="24"/>
        <v>580682.82999999996</v>
      </c>
    </row>
    <row r="96" spans="1:18" x14ac:dyDescent="0.25">
      <c r="A96" s="24"/>
      <c r="B96" s="33"/>
      <c r="C96" s="34"/>
      <c r="D96" s="34"/>
      <c r="E96" s="35"/>
      <c r="F96" s="33"/>
      <c r="G96" s="34"/>
      <c r="H96" s="35"/>
      <c r="I96" s="33"/>
      <c r="J96" s="34"/>
      <c r="K96" s="35"/>
      <c r="L96" s="33"/>
      <c r="M96" s="34"/>
      <c r="N96" s="35"/>
      <c r="O96" s="33"/>
      <c r="P96" s="34"/>
      <c r="Q96" s="35"/>
      <c r="R96" s="36"/>
    </row>
    <row r="97" spans="1:18" x14ac:dyDescent="0.25">
      <c r="A97" s="22" t="s">
        <v>170</v>
      </c>
      <c r="B97" s="33"/>
      <c r="C97" s="34"/>
      <c r="D97" s="34"/>
      <c r="E97" s="35"/>
      <c r="F97" s="33"/>
      <c r="G97" s="34"/>
      <c r="H97" s="35"/>
      <c r="I97" s="33"/>
      <c r="J97" s="34"/>
      <c r="K97" s="35"/>
      <c r="L97" s="33"/>
      <c r="M97" s="34"/>
      <c r="N97" s="35"/>
      <c r="O97" s="33"/>
      <c r="P97" s="34"/>
      <c r="Q97" s="35"/>
      <c r="R97" s="36"/>
    </row>
    <row r="98" spans="1:18" x14ac:dyDescent="0.25">
      <c r="A98" s="25" t="s">
        <v>189</v>
      </c>
      <c r="B98" s="14">
        <v>0</v>
      </c>
      <c r="C98" s="6">
        <v>0</v>
      </c>
      <c r="D98" s="6">
        <v>0</v>
      </c>
      <c r="E98" s="13">
        <f>SUM(B98:D98)</f>
        <v>0</v>
      </c>
      <c r="F98" s="14">
        <v>0</v>
      </c>
      <c r="G98" s="6">
        <v>0</v>
      </c>
      <c r="H98" s="15">
        <v>0</v>
      </c>
      <c r="I98" s="14">
        <v>0</v>
      </c>
      <c r="J98" s="6">
        <v>0</v>
      </c>
      <c r="K98" s="15">
        <v>0</v>
      </c>
      <c r="L98" s="14">
        <v>1451785</v>
      </c>
      <c r="M98" s="6">
        <v>1175924</v>
      </c>
      <c r="N98" s="15">
        <v>275861</v>
      </c>
      <c r="O98" s="14">
        <v>906033</v>
      </c>
      <c r="P98" s="6">
        <v>298927</v>
      </c>
      <c r="Q98" s="15">
        <v>607106</v>
      </c>
      <c r="R98" s="8">
        <v>882967</v>
      </c>
    </row>
    <row r="99" spans="1:18" x14ac:dyDescent="0.25">
      <c r="A99" s="25" t="s">
        <v>190</v>
      </c>
      <c r="B99" s="14" t="s">
        <v>194</v>
      </c>
      <c r="C99" s="6" t="s">
        <v>194</v>
      </c>
      <c r="D99" s="6" t="s">
        <v>194</v>
      </c>
      <c r="E99" s="13">
        <f t="shared" ref="E99:E101" si="25">SUM(B99:D99)</f>
        <v>0</v>
      </c>
      <c r="F99" s="14" t="s">
        <v>194</v>
      </c>
      <c r="G99" s="6" t="s">
        <v>194</v>
      </c>
      <c r="H99" s="15" t="s">
        <v>194</v>
      </c>
      <c r="I99" s="14" t="s">
        <v>194</v>
      </c>
      <c r="J99" s="6" t="s">
        <v>194</v>
      </c>
      <c r="K99" s="15" t="s">
        <v>194</v>
      </c>
      <c r="L99" s="14" t="s">
        <v>194</v>
      </c>
      <c r="M99" s="6" t="s">
        <v>194</v>
      </c>
      <c r="N99" s="15" t="s">
        <v>194</v>
      </c>
      <c r="O99" s="14" t="s">
        <v>194</v>
      </c>
      <c r="P99" s="6" t="s">
        <v>194</v>
      </c>
      <c r="Q99" s="15" t="s">
        <v>194</v>
      </c>
      <c r="R99" s="8" t="s">
        <v>194</v>
      </c>
    </row>
    <row r="100" spans="1:18" x14ac:dyDescent="0.25">
      <c r="A100" s="25" t="s">
        <v>191</v>
      </c>
      <c r="B100" s="14" t="s">
        <v>194</v>
      </c>
      <c r="C100" s="6" t="s">
        <v>194</v>
      </c>
      <c r="D100" s="6" t="s">
        <v>194</v>
      </c>
      <c r="E100" s="13">
        <f t="shared" si="25"/>
        <v>0</v>
      </c>
      <c r="F100" s="14" t="s">
        <v>194</v>
      </c>
      <c r="G100" s="6" t="s">
        <v>194</v>
      </c>
      <c r="H100" s="15" t="s">
        <v>194</v>
      </c>
      <c r="I100" s="14" t="s">
        <v>194</v>
      </c>
      <c r="J100" s="6" t="s">
        <v>194</v>
      </c>
      <c r="K100" s="15" t="s">
        <v>194</v>
      </c>
      <c r="L100" s="14" t="s">
        <v>194</v>
      </c>
      <c r="M100" s="6" t="s">
        <v>194</v>
      </c>
      <c r="N100" s="15" t="s">
        <v>194</v>
      </c>
      <c r="O100" s="14" t="s">
        <v>194</v>
      </c>
      <c r="P100" s="6" t="s">
        <v>194</v>
      </c>
      <c r="Q100" s="15" t="s">
        <v>194</v>
      </c>
      <c r="R100" s="8" t="s">
        <v>194</v>
      </c>
    </row>
    <row r="101" spans="1:18" x14ac:dyDescent="0.25">
      <c r="A101" s="25" t="s">
        <v>192</v>
      </c>
      <c r="B101" s="14" t="s">
        <v>194</v>
      </c>
      <c r="C101" s="6" t="s">
        <v>194</v>
      </c>
      <c r="D101" s="6" t="s">
        <v>194</v>
      </c>
      <c r="E101" s="13">
        <f t="shared" si="25"/>
        <v>0</v>
      </c>
      <c r="F101" s="14" t="s">
        <v>194</v>
      </c>
      <c r="G101" s="6" t="s">
        <v>194</v>
      </c>
      <c r="H101" s="15" t="s">
        <v>194</v>
      </c>
      <c r="I101" s="14" t="s">
        <v>194</v>
      </c>
      <c r="J101" s="6" t="s">
        <v>194</v>
      </c>
      <c r="K101" s="15" t="s">
        <v>194</v>
      </c>
      <c r="L101" s="14" t="s">
        <v>194</v>
      </c>
      <c r="M101" s="6" t="s">
        <v>194</v>
      </c>
      <c r="N101" s="15" t="s">
        <v>194</v>
      </c>
      <c r="O101" s="14" t="s">
        <v>194</v>
      </c>
      <c r="P101" s="6" t="s">
        <v>194</v>
      </c>
      <c r="Q101" s="15" t="s">
        <v>194</v>
      </c>
      <c r="R101" s="8" t="s">
        <v>194</v>
      </c>
    </row>
    <row r="102" spans="1:18" x14ac:dyDescent="0.25">
      <c r="A102" s="22" t="s">
        <v>155</v>
      </c>
      <c r="B102" s="12">
        <f t="shared" ref="B102:R102" si="26">SUM(B98:B101)</f>
        <v>0</v>
      </c>
      <c r="C102" s="5">
        <f t="shared" si="26"/>
        <v>0</v>
      </c>
      <c r="D102" s="5">
        <f t="shared" si="26"/>
        <v>0</v>
      </c>
      <c r="E102" s="13">
        <f t="shared" si="26"/>
        <v>0</v>
      </c>
      <c r="F102" s="12">
        <f t="shared" si="26"/>
        <v>0</v>
      </c>
      <c r="G102" s="5">
        <f t="shared" si="26"/>
        <v>0</v>
      </c>
      <c r="H102" s="13">
        <f t="shared" si="26"/>
        <v>0</v>
      </c>
      <c r="I102" s="12">
        <f t="shared" si="26"/>
        <v>0</v>
      </c>
      <c r="J102" s="5">
        <f t="shared" si="26"/>
        <v>0</v>
      </c>
      <c r="K102" s="13">
        <f t="shared" si="26"/>
        <v>0</v>
      </c>
      <c r="L102" s="12">
        <f t="shared" si="26"/>
        <v>1451785</v>
      </c>
      <c r="M102" s="5">
        <f t="shared" si="26"/>
        <v>1175924</v>
      </c>
      <c r="N102" s="13">
        <f t="shared" si="26"/>
        <v>275861</v>
      </c>
      <c r="O102" s="12">
        <f t="shared" si="26"/>
        <v>906033</v>
      </c>
      <c r="P102" s="5">
        <f t="shared" si="26"/>
        <v>298927</v>
      </c>
      <c r="Q102" s="13">
        <f t="shared" si="26"/>
        <v>607106</v>
      </c>
      <c r="R102" s="7">
        <f t="shared" si="26"/>
        <v>882967</v>
      </c>
    </row>
    <row r="103" spans="1:18" x14ac:dyDescent="0.25">
      <c r="A103" s="24"/>
      <c r="B103" s="33"/>
      <c r="C103" s="34"/>
      <c r="D103" s="34"/>
      <c r="E103" s="35"/>
      <c r="F103" s="33"/>
      <c r="G103" s="34"/>
      <c r="H103" s="35"/>
      <c r="I103" s="33"/>
      <c r="J103" s="34"/>
      <c r="K103" s="35"/>
      <c r="L103" s="33"/>
      <c r="M103" s="34"/>
      <c r="N103" s="35"/>
      <c r="O103" s="33"/>
      <c r="P103" s="34"/>
      <c r="Q103" s="35"/>
      <c r="R103" s="36"/>
    </row>
    <row r="104" spans="1:18" x14ac:dyDescent="0.25">
      <c r="A104" s="22" t="s">
        <v>171</v>
      </c>
      <c r="B104" s="33"/>
      <c r="C104" s="34"/>
      <c r="D104" s="34"/>
      <c r="E104" s="35"/>
      <c r="F104" s="33"/>
      <c r="G104" s="34"/>
      <c r="H104" s="35"/>
      <c r="I104" s="33"/>
      <c r="J104" s="34"/>
      <c r="K104" s="35"/>
      <c r="L104" s="33"/>
      <c r="M104" s="34"/>
      <c r="N104" s="35"/>
      <c r="O104" s="33"/>
      <c r="P104" s="34"/>
      <c r="Q104" s="35"/>
      <c r="R104" s="36"/>
    </row>
    <row r="105" spans="1:18" x14ac:dyDescent="0.25">
      <c r="A105" s="25" t="s">
        <v>189</v>
      </c>
      <c r="B105" s="14">
        <v>0</v>
      </c>
      <c r="C105" s="6">
        <v>0</v>
      </c>
      <c r="D105" s="6">
        <v>0</v>
      </c>
      <c r="E105" s="13">
        <f>SUM(B105:D105)</f>
        <v>0</v>
      </c>
      <c r="F105" s="14">
        <v>0</v>
      </c>
      <c r="G105" s="6">
        <v>0</v>
      </c>
      <c r="H105" s="15">
        <v>0</v>
      </c>
      <c r="I105" s="14">
        <v>0</v>
      </c>
      <c r="J105" s="6">
        <v>0</v>
      </c>
      <c r="K105" s="15">
        <v>0</v>
      </c>
      <c r="L105" s="14">
        <v>1379615</v>
      </c>
      <c r="M105" s="6">
        <v>732909</v>
      </c>
      <c r="N105" s="15">
        <v>646706</v>
      </c>
      <c r="O105" s="14">
        <v>723519</v>
      </c>
      <c r="P105" s="6">
        <v>306202</v>
      </c>
      <c r="Q105" s="15">
        <v>417317</v>
      </c>
      <c r="R105" s="8">
        <v>1064023</v>
      </c>
    </row>
    <row r="106" spans="1:18" x14ac:dyDescent="0.25">
      <c r="A106" s="25" t="s">
        <v>190</v>
      </c>
      <c r="B106" s="14" t="s">
        <v>194</v>
      </c>
      <c r="C106" s="6" t="s">
        <v>194</v>
      </c>
      <c r="D106" s="6" t="s">
        <v>194</v>
      </c>
      <c r="E106" s="13">
        <f t="shared" ref="E106:E108" si="27">SUM(B106:D106)</f>
        <v>0</v>
      </c>
      <c r="F106" s="14" t="s">
        <v>194</v>
      </c>
      <c r="G106" s="6" t="s">
        <v>194</v>
      </c>
      <c r="H106" s="15" t="s">
        <v>194</v>
      </c>
      <c r="I106" s="14" t="s">
        <v>194</v>
      </c>
      <c r="J106" s="6" t="s">
        <v>194</v>
      </c>
      <c r="K106" s="15" t="s">
        <v>194</v>
      </c>
      <c r="L106" s="14" t="s">
        <v>194</v>
      </c>
      <c r="M106" s="6" t="s">
        <v>194</v>
      </c>
      <c r="N106" s="15" t="s">
        <v>194</v>
      </c>
      <c r="O106" s="14" t="s">
        <v>194</v>
      </c>
      <c r="P106" s="6" t="s">
        <v>194</v>
      </c>
      <c r="Q106" s="15" t="s">
        <v>194</v>
      </c>
      <c r="R106" s="8" t="s">
        <v>194</v>
      </c>
    </row>
    <row r="107" spans="1:18" x14ac:dyDescent="0.25">
      <c r="A107" s="25" t="s">
        <v>191</v>
      </c>
      <c r="B107" s="14" t="s">
        <v>194</v>
      </c>
      <c r="C107" s="6" t="s">
        <v>194</v>
      </c>
      <c r="D107" s="6" t="s">
        <v>194</v>
      </c>
      <c r="E107" s="13">
        <f t="shared" si="27"/>
        <v>0</v>
      </c>
      <c r="F107" s="14" t="s">
        <v>194</v>
      </c>
      <c r="G107" s="6" t="s">
        <v>194</v>
      </c>
      <c r="H107" s="15" t="s">
        <v>194</v>
      </c>
      <c r="I107" s="14" t="s">
        <v>194</v>
      </c>
      <c r="J107" s="6" t="s">
        <v>194</v>
      </c>
      <c r="K107" s="15" t="s">
        <v>194</v>
      </c>
      <c r="L107" s="14" t="s">
        <v>194</v>
      </c>
      <c r="M107" s="6" t="s">
        <v>194</v>
      </c>
      <c r="N107" s="15" t="s">
        <v>194</v>
      </c>
      <c r="O107" s="14" t="s">
        <v>194</v>
      </c>
      <c r="P107" s="6" t="s">
        <v>194</v>
      </c>
      <c r="Q107" s="15" t="s">
        <v>194</v>
      </c>
      <c r="R107" s="8" t="s">
        <v>194</v>
      </c>
    </row>
    <row r="108" spans="1:18" x14ac:dyDescent="0.25">
      <c r="A108" s="25" t="s">
        <v>192</v>
      </c>
      <c r="B108" s="14" t="s">
        <v>194</v>
      </c>
      <c r="C108" s="6" t="s">
        <v>194</v>
      </c>
      <c r="D108" s="6" t="s">
        <v>194</v>
      </c>
      <c r="E108" s="13">
        <f t="shared" si="27"/>
        <v>0</v>
      </c>
      <c r="F108" s="14" t="s">
        <v>194</v>
      </c>
      <c r="G108" s="6" t="s">
        <v>194</v>
      </c>
      <c r="H108" s="15" t="s">
        <v>194</v>
      </c>
      <c r="I108" s="14" t="s">
        <v>194</v>
      </c>
      <c r="J108" s="6" t="s">
        <v>194</v>
      </c>
      <c r="K108" s="15" t="s">
        <v>194</v>
      </c>
      <c r="L108" s="14" t="s">
        <v>194</v>
      </c>
      <c r="M108" s="6" t="s">
        <v>194</v>
      </c>
      <c r="N108" s="15" t="s">
        <v>194</v>
      </c>
      <c r="O108" s="14" t="s">
        <v>194</v>
      </c>
      <c r="P108" s="6" t="s">
        <v>194</v>
      </c>
      <c r="Q108" s="15" t="s">
        <v>194</v>
      </c>
      <c r="R108" s="8" t="s">
        <v>194</v>
      </c>
    </row>
    <row r="109" spans="1:18" x14ac:dyDescent="0.25">
      <c r="A109" s="22" t="s">
        <v>155</v>
      </c>
      <c r="B109" s="12">
        <f t="shared" ref="B109:R109" si="28">SUM(B105:B108)</f>
        <v>0</v>
      </c>
      <c r="C109" s="5">
        <f t="shared" si="28"/>
        <v>0</v>
      </c>
      <c r="D109" s="5">
        <f t="shared" si="28"/>
        <v>0</v>
      </c>
      <c r="E109" s="13">
        <f t="shared" si="28"/>
        <v>0</v>
      </c>
      <c r="F109" s="12">
        <f t="shared" si="28"/>
        <v>0</v>
      </c>
      <c r="G109" s="5">
        <f t="shared" si="28"/>
        <v>0</v>
      </c>
      <c r="H109" s="13">
        <f t="shared" si="28"/>
        <v>0</v>
      </c>
      <c r="I109" s="12">
        <f t="shared" si="28"/>
        <v>0</v>
      </c>
      <c r="J109" s="5">
        <f t="shared" si="28"/>
        <v>0</v>
      </c>
      <c r="K109" s="13">
        <f t="shared" si="28"/>
        <v>0</v>
      </c>
      <c r="L109" s="12">
        <f t="shared" si="28"/>
        <v>1379615</v>
      </c>
      <c r="M109" s="5">
        <f t="shared" si="28"/>
        <v>732909</v>
      </c>
      <c r="N109" s="13">
        <f t="shared" si="28"/>
        <v>646706</v>
      </c>
      <c r="O109" s="12">
        <f t="shared" si="28"/>
        <v>723519</v>
      </c>
      <c r="P109" s="5">
        <f t="shared" si="28"/>
        <v>306202</v>
      </c>
      <c r="Q109" s="13">
        <f t="shared" si="28"/>
        <v>417317</v>
      </c>
      <c r="R109" s="7">
        <f t="shared" si="28"/>
        <v>1064023</v>
      </c>
    </row>
    <row r="110" spans="1:18" x14ac:dyDescent="0.25">
      <c r="A110" s="24"/>
      <c r="B110" s="33"/>
      <c r="C110" s="34"/>
      <c r="D110" s="34"/>
      <c r="E110" s="35"/>
      <c r="F110" s="33"/>
      <c r="G110" s="34"/>
      <c r="H110" s="35"/>
      <c r="I110" s="33"/>
      <c r="J110" s="34"/>
      <c r="K110" s="35"/>
      <c r="L110" s="33"/>
      <c r="M110" s="34"/>
      <c r="N110" s="35"/>
      <c r="O110" s="33"/>
      <c r="P110" s="34"/>
      <c r="Q110" s="35"/>
      <c r="R110" s="36"/>
    </row>
    <row r="111" spans="1:18" x14ac:dyDescent="0.25">
      <c r="A111" s="22" t="s">
        <v>183</v>
      </c>
      <c r="B111" s="33"/>
      <c r="C111" s="34"/>
      <c r="D111" s="34"/>
      <c r="E111" s="35"/>
      <c r="F111" s="33"/>
      <c r="G111" s="34"/>
      <c r="H111" s="35"/>
      <c r="I111" s="33"/>
      <c r="J111" s="34"/>
      <c r="K111" s="35"/>
      <c r="L111" s="33"/>
      <c r="M111" s="34"/>
      <c r="N111" s="35"/>
      <c r="O111" s="33"/>
      <c r="P111" s="34"/>
      <c r="Q111" s="35"/>
      <c r="R111" s="36"/>
    </row>
    <row r="112" spans="1:18" x14ac:dyDescent="0.25">
      <c r="A112" s="25" t="s">
        <v>189</v>
      </c>
      <c r="B112" s="14">
        <v>0</v>
      </c>
      <c r="C112" s="6">
        <v>0</v>
      </c>
      <c r="D112" s="6">
        <v>0</v>
      </c>
      <c r="E112" s="13">
        <f>SUM(B112:D112)</f>
        <v>0</v>
      </c>
      <c r="F112" s="14">
        <v>0</v>
      </c>
      <c r="G112" s="6">
        <v>0</v>
      </c>
      <c r="H112" s="15">
        <v>0</v>
      </c>
      <c r="I112" s="14">
        <v>0</v>
      </c>
      <c r="J112" s="6">
        <v>0</v>
      </c>
      <c r="K112" s="15">
        <v>0</v>
      </c>
      <c r="L112" s="14">
        <v>2232251</v>
      </c>
      <c r="M112" s="6">
        <v>382369</v>
      </c>
      <c r="N112" s="15">
        <v>1849882</v>
      </c>
      <c r="O112" s="14">
        <v>458792</v>
      </c>
      <c r="P112" s="6">
        <v>25273</v>
      </c>
      <c r="Q112" s="15">
        <v>433519</v>
      </c>
      <c r="R112" s="8">
        <v>2283401</v>
      </c>
    </row>
    <row r="113" spans="1:18" x14ac:dyDescent="0.25">
      <c r="A113" s="25" t="s">
        <v>190</v>
      </c>
      <c r="B113" s="14" t="s">
        <v>194</v>
      </c>
      <c r="C113" s="6" t="s">
        <v>194</v>
      </c>
      <c r="D113" s="6" t="s">
        <v>194</v>
      </c>
      <c r="E113" s="13">
        <f t="shared" ref="E113:E115" si="29">SUM(B113:D113)</f>
        <v>0</v>
      </c>
      <c r="F113" s="14" t="s">
        <v>194</v>
      </c>
      <c r="G113" s="6" t="s">
        <v>194</v>
      </c>
      <c r="H113" s="15" t="s">
        <v>194</v>
      </c>
      <c r="I113" s="14" t="s">
        <v>194</v>
      </c>
      <c r="J113" s="6" t="s">
        <v>194</v>
      </c>
      <c r="K113" s="15" t="s">
        <v>194</v>
      </c>
      <c r="L113" s="14" t="s">
        <v>194</v>
      </c>
      <c r="M113" s="6" t="s">
        <v>194</v>
      </c>
      <c r="N113" s="15" t="s">
        <v>194</v>
      </c>
      <c r="O113" s="14" t="s">
        <v>194</v>
      </c>
      <c r="P113" s="6" t="s">
        <v>194</v>
      </c>
      <c r="Q113" s="15" t="s">
        <v>194</v>
      </c>
      <c r="R113" s="8" t="s">
        <v>194</v>
      </c>
    </row>
    <row r="114" spans="1:18" x14ac:dyDescent="0.25">
      <c r="A114" s="25" t="s">
        <v>191</v>
      </c>
      <c r="B114" s="14" t="s">
        <v>194</v>
      </c>
      <c r="C114" s="6" t="s">
        <v>194</v>
      </c>
      <c r="D114" s="6" t="s">
        <v>194</v>
      </c>
      <c r="E114" s="13">
        <f t="shared" si="29"/>
        <v>0</v>
      </c>
      <c r="F114" s="14" t="s">
        <v>194</v>
      </c>
      <c r="G114" s="6" t="s">
        <v>194</v>
      </c>
      <c r="H114" s="15" t="s">
        <v>194</v>
      </c>
      <c r="I114" s="14" t="s">
        <v>194</v>
      </c>
      <c r="J114" s="6" t="s">
        <v>194</v>
      </c>
      <c r="K114" s="15" t="s">
        <v>194</v>
      </c>
      <c r="L114" s="14" t="s">
        <v>194</v>
      </c>
      <c r="M114" s="6" t="s">
        <v>194</v>
      </c>
      <c r="N114" s="15" t="s">
        <v>194</v>
      </c>
      <c r="O114" s="14" t="s">
        <v>194</v>
      </c>
      <c r="P114" s="6" t="s">
        <v>194</v>
      </c>
      <c r="Q114" s="15" t="s">
        <v>194</v>
      </c>
      <c r="R114" s="8" t="s">
        <v>194</v>
      </c>
    </row>
    <row r="115" spans="1:18" x14ac:dyDescent="0.25">
      <c r="A115" s="25" t="s">
        <v>192</v>
      </c>
      <c r="B115" s="14" t="s">
        <v>194</v>
      </c>
      <c r="C115" s="6" t="s">
        <v>194</v>
      </c>
      <c r="D115" s="6" t="s">
        <v>194</v>
      </c>
      <c r="E115" s="13">
        <f t="shared" si="29"/>
        <v>0</v>
      </c>
      <c r="F115" s="14" t="s">
        <v>194</v>
      </c>
      <c r="G115" s="6" t="s">
        <v>194</v>
      </c>
      <c r="H115" s="15" t="s">
        <v>194</v>
      </c>
      <c r="I115" s="14" t="s">
        <v>194</v>
      </c>
      <c r="J115" s="6" t="s">
        <v>194</v>
      </c>
      <c r="K115" s="15" t="s">
        <v>194</v>
      </c>
      <c r="L115" s="14" t="s">
        <v>194</v>
      </c>
      <c r="M115" s="6" t="s">
        <v>194</v>
      </c>
      <c r="N115" s="15" t="s">
        <v>194</v>
      </c>
      <c r="O115" s="14" t="s">
        <v>194</v>
      </c>
      <c r="P115" s="6" t="s">
        <v>194</v>
      </c>
      <c r="Q115" s="15" t="s">
        <v>194</v>
      </c>
      <c r="R115" s="8" t="s">
        <v>194</v>
      </c>
    </row>
    <row r="116" spans="1:18" x14ac:dyDescent="0.25">
      <c r="A116" s="22" t="s">
        <v>155</v>
      </c>
      <c r="B116" s="12">
        <f t="shared" ref="B116:R116" si="30">SUM(B112:B115)</f>
        <v>0</v>
      </c>
      <c r="C116" s="5">
        <f t="shared" si="30"/>
        <v>0</v>
      </c>
      <c r="D116" s="5">
        <f t="shared" si="30"/>
        <v>0</v>
      </c>
      <c r="E116" s="13">
        <f t="shared" si="30"/>
        <v>0</v>
      </c>
      <c r="F116" s="12">
        <f t="shared" si="30"/>
        <v>0</v>
      </c>
      <c r="G116" s="5">
        <f t="shared" si="30"/>
        <v>0</v>
      </c>
      <c r="H116" s="13">
        <f t="shared" si="30"/>
        <v>0</v>
      </c>
      <c r="I116" s="12">
        <f t="shared" si="30"/>
        <v>0</v>
      </c>
      <c r="J116" s="5">
        <f t="shared" si="30"/>
        <v>0</v>
      </c>
      <c r="K116" s="13">
        <f t="shared" si="30"/>
        <v>0</v>
      </c>
      <c r="L116" s="12">
        <f t="shared" si="30"/>
        <v>2232251</v>
      </c>
      <c r="M116" s="5">
        <f t="shared" si="30"/>
        <v>382369</v>
      </c>
      <c r="N116" s="13">
        <f t="shared" si="30"/>
        <v>1849882</v>
      </c>
      <c r="O116" s="12">
        <f t="shared" si="30"/>
        <v>458792</v>
      </c>
      <c r="P116" s="5">
        <f t="shared" si="30"/>
        <v>25273</v>
      </c>
      <c r="Q116" s="13">
        <f t="shared" si="30"/>
        <v>433519</v>
      </c>
      <c r="R116" s="7">
        <f t="shared" si="30"/>
        <v>2283401</v>
      </c>
    </row>
    <row r="117" spans="1:18" x14ac:dyDescent="0.25">
      <c r="A117" s="24"/>
      <c r="B117" s="33"/>
      <c r="C117" s="34"/>
      <c r="D117" s="34"/>
      <c r="E117" s="35"/>
      <c r="F117" s="33"/>
      <c r="G117" s="34"/>
      <c r="H117" s="35"/>
      <c r="I117" s="33"/>
      <c r="J117" s="34"/>
      <c r="K117" s="35"/>
      <c r="L117" s="33"/>
      <c r="M117" s="34"/>
      <c r="N117" s="35"/>
      <c r="O117" s="33"/>
      <c r="P117" s="34"/>
      <c r="Q117" s="35"/>
      <c r="R117" s="36"/>
    </row>
    <row r="118" spans="1:18" x14ac:dyDescent="0.25">
      <c r="A118" s="22" t="s">
        <v>172</v>
      </c>
      <c r="B118" s="33"/>
      <c r="C118" s="34"/>
      <c r="D118" s="34"/>
      <c r="E118" s="35"/>
      <c r="F118" s="33"/>
      <c r="G118" s="34"/>
      <c r="H118" s="35"/>
      <c r="I118" s="33"/>
      <c r="J118" s="34"/>
      <c r="K118" s="35"/>
      <c r="L118" s="33"/>
      <c r="M118" s="34"/>
      <c r="N118" s="35"/>
      <c r="O118" s="33"/>
      <c r="P118" s="34"/>
      <c r="Q118" s="35"/>
      <c r="R118" s="36"/>
    </row>
    <row r="119" spans="1:18" x14ac:dyDescent="0.25">
      <c r="A119" s="25" t="s">
        <v>189</v>
      </c>
      <c r="B119" s="14">
        <v>0</v>
      </c>
      <c r="C119" s="6">
        <v>6297</v>
      </c>
      <c r="D119" s="6">
        <v>0</v>
      </c>
      <c r="E119" s="13">
        <f>SUM(B119:D119)</f>
        <v>6297</v>
      </c>
      <c r="F119" s="14">
        <v>0</v>
      </c>
      <c r="G119" s="6">
        <v>0</v>
      </c>
      <c r="H119" s="15">
        <v>0</v>
      </c>
      <c r="I119" s="14">
        <v>0</v>
      </c>
      <c r="J119" s="6">
        <v>0</v>
      </c>
      <c r="K119" s="15">
        <v>0</v>
      </c>
      <c r="L119" s="14">
        <v>2980311</v>
      </c>
      <c r="M119" s="6">
        <v>1554624</v>
      </c>
      <c r="N119" s="15">
        <v>1425687</v>
      </c>
      <c r="O119" s="14">
        <v>1767191</v>
      </c>
      <c r="P119" s="6">
        <v>841453</v>
      </c>
      <c r="Q119" s="15">
        <v>925738</v>
      </c>
      <c r="R119" s="8">
        <v>2357722</v>
      </c>
    </row>
    <row r="120" spans="1:18" x14ac:dyDescent="0.25">
      <c r="A120" s="25" t="s">
        <v>190</v>
      </c>
      <c r="B120" s="14" t="s">
        <v>194</v>
      </c>
      <c r="C120" s="6" t="s">
        <v>194</v>
      </c>
      <c r="D120" s="6" t="s">
        <v>194</v>
      </c>
      <c r="E120" s="13">
        <f t="shared" ref="E120:E122" si="31">SUM(B120:D120)</f>
        <v>0</v>
      </c>
      <c r="F120" s="14" t="s">
        <v>194</v>
      </c>
      <c r="G120" s="6" t="s">
        <v>194</v>
      </c>
      <c r="H120" s="15" t="s">
        <v>194</v>
      </c>
      <c r="I120" s="14" t="s">
        <v>194</v>
      </c>
      <c r="J120" s="6" t="s">
        <v>194</v>
      </c>
      <c r="K120" s="15" t="s">
        <v>194</v>
      </c>
      <c r="L120" s="14" t="s">
        <v>194</v>
      </c>
      <c r="M120" s="6" t="s">
        <v>194</v>
      </c>
      <c r="N120" s="15" t="s">
        <v>194</v>
      </c>
      <c r="O120" s="14" t="s">
        <v>194</v>
      </c>
      <c r="P120" s="6" t="s">
        <v>194</v>
      </c>
      <c r="Q120" s="15" t="s">
        <v>194</v>
      </c>
      <c r="R120" s="8" t="s">
        <v>194</v>
      </c>
    </row>
    <row r="121" spans="1:18" x14ac:dyDescent="0.25">
      <c r="A121" s="25" t="s">
        <v>191</v>
      </c>
      <c r="B121" s="14" t="s">
        <v>194</v>
      </c>
      <c r="C121" s="6" t="s">
        <v>194</v>
      </c>
      <c r="D121" s="6" t="s">
        <v>194</v>
      </c>
      <c r="E121" s="13">
        <f t="shared" si="31"/>
        <v>0</v>
      </c>
      <c r="F121" s="14" t="s">
        <v>194</v>
      </c>
      <c r="G121" s="6" t="s">
        <v>194</v>
      </c>
      <c r="H121" s="15" t="s">
        <v>194</v>
      </c>
      <c r="I121" s="14" t="s">
        <v>194</v>
      </c>
      <c r="J121" s="6" t="s">
        <v>194</v>
      </c>
      <c r="K121" s="15" t="s">
        <v>194</v>
      </c>
      <c r="L121" s="14" t="s">
        <v>194</v>
      </c>
      <c r="M121" s="6" t="s">
        <v>194</v>
      </c>
      <c r="N121" s="15" t="s">
        <v>194</v>
      </c>
      <c r="O121" s="14" t="s">
        <v>194</v>
      </c>
      <c r="P121" s="6" t="s">
        <v>194</v>
      </c>
      <c r="Q121" s="15" t="s">
        <v>194</v>
      </c>
      <c r="R121" s="8" t="s">
        <v>194</v>
      </c>
    </row>
    <row r="122" spans="1:18" x14ac:dyDescent="0.25">
      <c r="A122" s="25" t="s">
        <v>192</v>
      </c>
      <c r="B122" s="14" t="s">
        <v>194</v>
      </c>
      <c r="C122" s="6" t="s">
        <v>194</v>
      </c>
      <c r="D122" s="6" t="s">
        <v>194</v>
      </c>
      <c r="E122" s="13">
        <f t="shared" si="31"/>
        <v>0</v>
      </c>
      <c r="F122" s="14" t="s">
        <v>194</v>
      </c>
      <c r="G122" s="6" t="s">
        <v>194</v>
      </c>
      <c r="H122" s="15" t="s">
        <v>194</v>
      </c>
      <c r="I122" s="14" t="s">
        <v>194</v>
      </c>
      <c r="J122" s="6" t="s">
        <v>194</v>
      </c>
      <c r="K122" s="15" t="s">
        <v>194</v>
      </c>
      <c r="L122" s="14" t="s">
        <v>194</v>
      </c>
      <c r="M122" s="6" t="s">
        <v>194</v>
      </c>
      <c r="N122" s="15" t="s">
        <v>194</v>
      </c>
      <c r="O122" s="14" t="s">
        <v>194</v>
      </c>
      <c r="P122" s="6" t="s">
        <v>194</v>
      </c>
      <c r="Q122" s="15" t="s">
        <v>194</v>
      </c>
      <c r="R122" s="8" t="s">
        <v>194</v>
      </c>
    </row>
    <row r="123" spans="1:18" x14ac:dyDescent="0.25">
      <c r="A123" s="22" t="s">
        <v>155</v>
      </c>
      <c r="B123" s="12">
        <f t="shared" ref="B123:R123" si="32">SUM(B119:B122)</f>
        <v>0</v>
      </c>
      <c r="C123" s="5">
        <f t="shared" si="32"/>
        <v>6297</v>
      </c>
      <c r="D123" s="5">
        <f t="shared" si="32"/>
        <v>0</v>
      </c>
      <c r="E123" s="13">
        <f t="shared" si="32"/>
        <v>6297</v>
      </c>
      <c r="F123" s="12">
        <f t="shared" si="32"/>
        <v>0</v>
      </c>
      <c r="G123" s="5">
        <f t="shared" si="32"/>
        <v>0</v>
      </c>
      <c r="H123" s="13">
        <f t="shared" si="32"/>
        <v>0</v>
      </c>
      <c r="I123" s="12">
        <f t="shared" si="32"/>
        <v>0</v>
      </c>
      <c r="J123" s="5">
        <f t="shared" si="32"/>
        <v>0</v>
      </c>
      <c r="K123" s="13">
        <f t="shared" si="32"/>
        <v>0</v>
      </c>
      <c r="L123" s="12">
        <f t="shared" si="32"/>
        <v>2980311</v>
      </c>
      <c r="M123" s="5">
        <f t="shared" si="32"/>
        <v>1554624</v>
      </c>
      <c r="N123" s="13">
        <f t="shared" si="32"/>
        <v>1425687</v>
      </c>
      <c r="O123" s="12">
        <f t="shared" si="32"/>
        <v>1767191</v>
      </c>
      <c r="P123" s="5">
        <f t="shared" si="32"/>
        <v>841453</v>
      </c>
      <c r="Q123" s="13">
        <f t="shared" si="32"/>
        <v>925738</v>
      </c>
      <c r="R123" s="7">
        <f t="shared" si="32"/>
        <v>2357722</v>
      </c>
    </row>
    <row r="124" spans="1:18" x14ac:dyDescent="0.25">
      <c r="A124" s="24"/>
      <c r="B124" s="33"/>
      <c r="C124" s="34"/>
      <c r="D124" s="34"/>
      <c r="E124" s="35"/>
      <c r="F124" s="33"/>
      <c r="G124" s="34"/>
      <c r="H124" s="35"/>
      <c r="I124" s="33"/>
      <c r="J124" s="34"/>
      <c r="K124" s="35"/>
      <c r="L124" s="33"/>
      <c r="M124" s="34"/>
      <c r="N124" s="35"/>
      <c r="O124" s="33"/>
      <c r="P124" s="34"/>
      <c r="Q124" s="35"/>
      <c r="R124" s="36"/>
    </row>
    <row r="125" spans="1:18" x14ac:dyDescent="0.25">
      <c r="A125" s="22" t="s">
        <v>173</v>
      </c>
      <c r="B125" s="33"/>
      <c r="C125" s="34"/>
      <c r="D125" s="34"/>
      <c r="E125" s="35"/>
      <c r="F125" s="33"/>
      <c r="G125" s="34"/>
      <c r="H125" s="35"/>
      <c r="I125" s="33"/>
      <c r="J125" s="34"/>
      <c r="K125" s="35"/>
      <c r="L125" s="33"/>
      <c r="M125" s="34"/>
      <c r="N125" s="35"/>
      <c r="O125" s="33"/>
      <c r="P125" s="34"/>
      <c r="Q125" s="35"/>
      <c r="R125" s="36"/>
    </row>
    <row r="126" spans="1:18" x14ac:dyDescent="0.25">
      <c r="A126" s="25" t="s">
        <v>189</v>
      </c>
      <c r="B126" s="14" t="s">
        <v>193</v>
      </c>
      <c r="C126" s="6" t="s">
        <v>193</v>
      </c>
      <c r="D126" s="6" t="s">
        <v>193</v>
      </c>
      <c r="E126" s="13">
        <f>SUM(B126:D126)</f>
        <v>0</v>
      </c>
      <c r="F126" s="14" t="s">
        <v>193</v>
      </c>
      <c r="G126" s="6" t="s">
        <v>193</v>
      </c>
      <c r="H126" s="15" t="s">
        <v>193</v>
      </c>
      <c r="I126" s="14" t="s">
        <v>193</v>
      </c>
      <c r="J126" s="6" t="s">
        <v>193</v>
      </c>
      <c r="K126" s="15" t="s">
        <v>193</v>
      </c>
      <c r="L126" s="14" t="s">
        <v>193</v>
      </c>
      <c r="M126" s="6" t="s">
        <v>193</v>
      </c>
      <c r="N126" s="15" t="s">
        <v>193</v>
      </c>
      <c r="O126" s="14" t="s">
        <v>193</v>
      </c>
      <c r="P126" s="6" t="s">
        <v>193</v>
      </c>
      <c r="Q126" s="15" t="s">
        <v>193</v>
      </c>
      <c r="R126" s="8" t="s">
        <v>193</v>
      </c>
    </row>
    <row r="127" spans="1:18" x14ac:dyDescent="0.25">
      <c r="A127" s="25" t="s">
        <v>190</v>
      </c>
      <c r="B127" s="14" t="s">
        <v>194</v>
      </c>
      <c r="C127" s="6" t="s">
        <v>194</v>
      </c>
      <c r="D127" s="6" t="s">
        <v>194</v>
      </c>
      <c r="E127" s="13">
        <f t="shared" ref="E127:E129" si="33">SUM(B127:D127)</f>
        <v>0</v>
      </c>
      <c r="F127" s="14" t="s">
        <v>194</v>
      </c>
      <c r="G127" s="6" t="s">
        <v>194</v>
      </c>
      <c r="H127" s="15" t="s">
        <v>194</v>
      </c>
      <c r="I127" s="14" t="s">
        <v>194</v>
      </c>
      <c r="J127" s="6" t="s">
        <v>194</v>
      </c>
      <c r="K127" s="15" t="s">
        <v>194</v>
      </c>
      <c r="L127" s="14" t="s">
        <v>194</v>
      </c>
      <c r="M127" s="6" t="s">
        <v>194</v>
      </c>
      <c r="N127" s="15" t="s">
        <v>194</v>
      </c>
      <c r="O127" s="14" t="s">
        <v>194</v>
      </c>
      <c r="P127" s="6" t="s">
        <v>194</v>
      </c>
      <c r="Q127" s="15" t="s">
        <v>194</v>
      </c>
      <c r="R127" s="8" t="s">
        <v>194</v>
      </c>
    </row>
    <row r="128" spans="1:18" x14ac:dyDescent="0.25">
      <c r="A128" s="25" t="s">
        <v>191</v>
      </c>
      <c r="B128" s="14" t="s">
        <v>194</v>
      </c>
      <c r="C128" s="6" t="s">
        <v>194</v>
      </c>
      <c r="D128" s="6" t="s">
        <v>194</v>
      </c>
      <c r="E128" s="13">
        <f t="shared" si="33"/>
        <v>0</v>
      </c>
      <c r="F128" s="14" t="s">
        <v>194</v>
      </c>
      <c r="G128" s="6" t="s">
        <v>194</v>
      </c>
      <c r="H128" s="15" t="s">
        <v>194</v>
      </c>
      <c r="I128" s="14" t="s">
        <v>194</v>
      </c>
      <c r="J128" s="6" t="s">
        <v>194</v>
      </c>
      <c r="K128" s="15" t="s">
        <v>194</v>
      </c>
      <c r="L128" s="14" t="s">
        <v>194</v>
      </c>
      <c r="M128" s="6" t="s">
        <v>194</v>
      </c>
      <c r="N128" s="15" t="s">
        <v>194</v>
      </c>
      <c r="O128" s="14" t="s">
        <v>194</v>
      </c>
      <c r="P128" s="6" t="s">
        <v>194</v>
      </c>
      <c r="Q128" s="15" t="s">
        <v>194</v>
      </c>
      <c r="R128" s="8" t="s">
        <v>194</v>
      </c>
    </row>
    <row r="129" spans="1:18" x14ac:dyDescent="0.25">
      <c r="A129" s="25" t="s">
        <v>192</v>
      </c>
      <c r="B129" s="14" t="s">
        <v>194</v>
      </c>
      <c r="C129" s="6" t="s">
        <v>194</v>
      </c>
      <c r="D129" s="6" t="s">
        <v>194</v>
      </c>
      <c r="E129" s="13">
        <f t="shared" si="33"/>
        <v>0</v>
      </c>
      <c r="F129" s="14" t="s">
        <v>194</v>
      </c>
      <c r="G129" s="6" t="s">
        <v>194</v>
      </c>
      <c r="H129" s="15" t="s">
        <v>194</v>
      </c>
      <c r="I129" s="14" t="s">
        <v>194</v>
      </c>
      <c r="J129" s="6" t="s">
        <v>194</v>
      </c>
      <c r="K129" s="15" t="s">
        <v>194</v>
      </c>
      <c r="L129" s="14" t="s">
        <v>194</v>
      </c>
      <c r="M129" s="6" t="s">
        <v>194</v>
      </c>
      <c r="N129" s="15" t="s">
        <v>194</v>
      </c>
      <c r="O129" s="14" t="s">
        <v>194</v>
      </c>
      <c r="P129" s="6" t="s">
        <v>194</v>
      </c>
      <c r="Q129" s="15" t="s">
        <v>194</v>
      </c>
      <c r="R129" s="8" t="s">
        <v>194</v>
      </c>
    </row>
    <row r="130" spans="1:18" x14ac:dyDescent="0.25">
      <c r="A130" s="22" t="s">
        <v>155</v>
      </c>
      <c r="B130" s="12">
        <f t="shared" ref="B130:R130" si="34">SUM(B126:B129)</f>
        <v>0</v>
      </c>
      <c r="C130" s="5">
        <f t="shared" si="34"/>
        <v>0</v>
      </c>
      <c r="D130" s="5">
        <f t="shared" si="34"/>
        <v>0</v>
      </c>
      <c r="E130" s="13">
        <f t="shared" si="34"/>
        <v>0</v>
      </c>
      <c r="F130" s="12">
        <f t="shared" si="34"/>
        <v>0</v>
      </c>
      <c r="G130" s="5">
        <f t="shared" si="34"/>
        <v>0</v>
      </c>
      <c r="H130" s="13">
        <f t="shared" si="34"/>
        <v>0</v>
      </c>
      <c r="I130" s="12">
        <f t="shared" si="34"/>
        <v>0</v>
      </c>
      <c r="J130" s="5">
        <f t="shared" si="34"/>
        <v>0</v>
      </c>
      <c r="K130" s="13">
        <f t="shared" si="34"/>
        <v>0</v>
      </c>
      <c r="L130" s="12">
        <f t="shared" si="34"/>
        <v>0</v>
      </c>
      <c r="M130" s="5">
        <f t="shared" si="34"/>
        <v>0</v>
      </c>
      <c r="N130" s="13">
        <f t="shared" si="34"/>
        <v>0</v>
      </c>
      <c r="O130" s="12">
        <f t="shared" si="34"/>
        <v>0</v>
      </c>
      <c r="P130" s="5">
        <f t="shared" si="34"/>
        <v>0</v>
      </c>
      <c r="Q130" s="13">
        <f t="shared" si="34"/>
        <v>0</v>
      </c>
      <c r="R130" s="7">
        <f t="shared" si="34"/>
        <v>0</v>
      </c>
    </row>
    <row r="131" spans="1:18" x14ac:dyDescent="0.25">
      <c r="A131" s="24"/>
      <c r="B131" s="33"/>
      <c r="C131" s="34"/>
      <c r="D131" s="34"/>
      <c r="E131" s="35"/>
      <c r="F131" s="33"/>
      <c r="G131" s="34"/>
      <c r="H131" s="35"/>
      <c r="I131" s="33"/>
      <c r="J131" s="34"/>
      <c r="K131" s="35"/>
      <c r="L131" s="33"/>
      <c r="M131" s="34"/>
      <c r="N131" s="35"/>
      <c r="O131" s="33"/>
      <c r="P131" s="34"/>
      <c r="Q131" s="35"/>
      <c r="R131" s="36"/>
    </row>
    <row r="132" spans="1:18" x14ac:dyDescent="0.25">
      <c r="A132" s="22" t="s">
        <v>174</v>
      </c>
      <c r="B132" s="33"/>
      <c r="C132" s="34"/>
      <c r="D132" s="34"/>
      <c r="E132" s="35"/>
      <c r="F132" s="33"/>
      <c r="G132" s="34"/>
      <c r="H132" s="35"/>
      <c r="I132" s="33"/>
      <c r="J132" s="34"/>
      <c r="K132" s="35"/>
      <c r="L132" s="33"/>
      <c r="M132" s="34"/>
      <c r="N132" s="35"/>
      <c r="O132" s="33"/>
      <c r="P132" s="34"/>
      <c r="Q132" s="35"/>
      <c r="R132" s="36"/>
    </row>
    <row r="133" spans="1:18" x14ac:dyDescent="0.25">
      <c r="A133" s="25" t="s">
        <v>189</v>
      </c>
      <c r="B133" s="14">
        <v>0</v>
      </c>
      <c r="C133" s="6">
        <v>0</v>
      </c>
      <c r="D133" s="6">
        <v>0</v>
      </c>
      <c r="E133" s="13">
        <f>SUM(B133:D133)</f>
        <v>0</v>
      </c>
      <c r="F133" s="14">
        <v>0</v>
      </c>
      <c r="G133" s="6">
        <v>0</v>
      </c>
      <c r="H133" s="15">
        <v>0</v>
      </c>
      <c r="I133" s="14">
        <v>0</v>
      </c>
      <c r="J133" s="6">
        <v>0</v>
      </c>
      <c r="K133" s="15">
        <v>0</v>
      </c>
      <c r="L133" s="14">
        <v>0</v>
      </c>
      <c r="M133" s="6">
        <v>0</v>
      </c>
      <c r="N133" s="15">
        <v>0</v>
      </c>
      <c r="O133" s="14">
        <v>0</v>
      </c>
      <c r="P133" s="6">
        <v>0</v>
      </c>
      <c r="Q133" s="15">
        <v>0</v>
      </c>
      <c r="R133" s="8">
        <v>0</v>
      </c>
    </row>
    <row r="134" spans="1:18" x14ac:dyDescent="0.25">
      <c r="A134" s="25" t="s">
        <v>190</v>
      </c>
      <c r="B134" s="14" t="s">
        <v>194</v>
      </c>
      <c r="C134" s="6" t="s">
        <v>194</v>
      </c>
      <c r="D134" s="6" t="s">
        <v>194</v>
      </c>
      <c r="E134" s="13">
        <f t="shared" ref="E134:E136" si="35">SUM(B134:D134)</f>
        <v>0</v>
      </c>
      <c r="F134" s="14" t="s">
        <v>194</v>
      </c>
      <c r="G134" s="6" t="s">
        <v>194</v>
      </c>
      <c r="H134" s="15" t="s">
        <v>194</v>
      </c>
      <c r="I134" s="14" t="s">
        <v>194</v>
      </c>
      <c r="J134" s="6" t="s">
        <v>194</v>
      </c>
      <c r="K134" s="15" t="s">
        <v>194</v>
      </c>
      <c r="L134" s="14" t="s">
        <v>194</v>
      </c>
      <c r="M134" s="6" t="s">
        <v>194</v>
      </c>
      <c r="N134" s="15" t="s">
        <v>194</v>
      </c>
      <c r="O134" s="14" t="s">
        <v>194</v>
      </c>
      <c r="P134" s="6" t="s">
        <v>194</v>
      </c>
      <c r="Q134" s="15" t="s">
        <v>194</v>
      </c>
      <c r="R134" s="8" t="s">
        <v>194</v>
      </c>
    </row>
    <row r="135" spans="1:18" x14ac:dyDescent="0.25">
      <c r="A135" s="25" t="s">
        <v>191</v>
      </c>
      <c r="B135" s="14" t="s">
        <v>194</v>
      </c>
      <c r="C135" s="6" t="s">
        <v>194</v>
      </c>
      <c r="D135" s="6" t="s">
        <v>194</v>
      </c>
      <c r="E135" s="13">
        <f t="shared" si="35"/>
        <v>0</v>
      </c>
      <c r="F135" s="14" t="s">
        <v>194</v>
      </c>
      <c r="G135" s="6" t="s">
        <v>194</v>
      </c>
      <c r="H135" s="15" t="s">
        <v>194</v>
      </c>
      <c r="I135" s="14" t="s">
        <v>194</v>
      </c>
      <c r="J135" s="6" t="s">
        <v>194</v>
      </c>
      <c r="K135" s="15" t="s">
        <v>194</v>
      </c>
      <c r="L135" s="14" t="s">
        <v>194</v>
      </c>
      <c r="M135" s="6" t="s">
        <v>194</v>
      </c>
      <c r="N135" s="15" t="s">
        <v>194</v>
      </c>
      <c r="O135" s="14" t="s">
        <v>194</v>
      </c>
      <c r="P135" s="6" t="s">
        <v>194</v>
      </c>
      <c r="Q135" s="15" t="s">
        <v>194</v>
      </c>
      <c r="R135" s="8" t="s">
        <v>194</v>
      </c>
    </row>
    <row r="136" spans="1:18" x14ac:dyDescent="0.25">
      <c r="A136" s="25" t="s">
        <v>192</v>
      </c>
      <c r="B136" s="14" t="s">
        <v>194</v>
      </c>
      <c r="C136" s="6" t="s">
        <v>194</v>
      </c>
      <c r="D136" s="6" t="s">
        <v>194</v>
      </c>
      <c r="E136" s="13">
        <f t="shared" si="35"/>
        <v>0</v>
      </c>
      <c r="F136" s="14" t="s">
        <v>194</v>
      </c>
      <c r="G136" s="6" t="s">
        <v>194</v>
      </c>
      <c r="H136" s="15" t="s">
        <v>194</v>
      </c>
      <c r="I136" s="14" t="s">
        <v>194</v>
      </c>
      <c r="J136" s="6" t="s">
        <v>194</v>
      </c>
      <c r="K136" s="15" t="s">
        <v>194</v>
      </c>
      <c r="L136" s="14" t="s">
        <v>194</v>
      </c>
      <c r="M136" s="6" t="s">
        <v>194</v>
      </c>
      <c r="N136" s="15" t="s">
        <v>194</v>
      </c>
      <c r="O136" s="14" t="s">
        <v>194</v>
      </c>
      <c r="P136" s="6" t="s">
        <v>194</v>
      </c>
      <c r="Q136" s="15" t="s">
        <v>194</v>
      </c>
      <c r="R136" s="8" t="s">
        <v>194</v>
      </c>
    </row>
    <row r="137" spans="1:18" x14ac:dyDescent="0.25">
      <c r="A137" s="22" t="s">
        <v>155</v>
      </c>
      <c r="B137" s="12">
        <f t="shared" ref="B137:R137" si="36">SUM(B133:B136)</f>
        <v>0</v>
      </c>
      <c r="C137" s="5">
        <f t="shared" si="36"/>
        <v>0</v>
      </c>
      <c r="D137" s="5">
        <f t="shared" si="36"/>
        <v>0</v>
      </c>
      <c r="E137" s="13">
        <f t="shared" si="36"/>
        <v>0</v>
      </c>
      <c r="F137" s="12">
        <f t="shared" si="36"/>
        <v>0</v>
      </c>
      <c r="G137" s="5">
        <f t="shared" si="36"/>
        <v>0</v>
      </c>
      <c r="H137" s="13">
        <f t="shared" si="36"/>
        <v>0</v>
      </c>
      <c r="I137" s="12">
        <f t="shared" si="36"/>
        <v>0</v>
      </c>
      <c r="J137" s="5">
        <f t="shared" si="36"/>
        <v>0</v>
      </c>
      <c r="K137" s="13">
        <f t="shared" si="36"/>
        <v>0</v>
      </c>
      <c r="L137" s="12">
        <f t="shared" si="36"/>
        <v>0</v>
      </c>
      <c r="M137" s="5">
        <f t="shared" si="36"/>
        <v>0</v>
      </c>
      <c r="N137" s="13">
        <f t="shared" si="36"/>
        <v>0</v>
      </c>
      <c r="O137" s="12">
        <f t="shared" si="36"/>
        <v>0</v>
      </c>
      <c r="P137" s="5">
        <f t="shared" si="36"/>
        <v>0</v>
      </c>
      <c r="Q137" s="13">
        <f t="shared" si="36"/>
        <v>0</v>
      </c>
      <c r="R137" s="7">
        <f t="shared" si="36"/>
        <v>0</v>
      </c>
    </row>
    <row r="138" spans="1:18" x14ac:dyDescent="0.25">
      <c r="A138" s="24"/>
      <c r="B138" s="33"/>
      <c r="C138" s="34"/>
      <c r="D138" s="34"/>
      <c r="E138" s="35"/>
      <c r="F138" s="33"/>
      <c r="G138" s="34"/>
      <c r="H138" s="35"/>
      <c r="I138" s="33"/>
      <c r="J138" s="34"/>
      <c r="K138" s="35"/>
      <c r="L138" s="33"/>
      <c r="M138" s="34"/>
      <c r="N138" s="35"/>
      <c r="O138" s="33"/>
      <c r="P138" s="34"/>
      <c r="Q138" s="35"/>
      <c r="R138" s="36"/>
    </row>
    <row r="139" spans="1:18" x14ac:dyDescent="0.25">
      <c r="A139" s="22" t="s">
        <v>175</v>
      </c>
      <c r="B139" s="33"/>
      <c r="C139" s="34"/>
      <c r="D139" s="34"/>
      <c r="E139" s="35"/>
      <c r="F139" s="33"/>
      <c r="G139" s="34"/>
      <c r="H139" s="35"/>
      <c r="I139" s="33"/>
      <c r="J139" s="34"/>
      <c r="K139" s="35"/>
      <c r="L139" s="33"/>
      <c r="M139" s="34"/>
      <c r="N139" s="35"/>
      <c r="O139" s="33"/>
      <c r="P139" s="34"/>
      <c r="Q139" s="35"/>
      <c r="R139" s="36"/>
    </row>
    <row r="140" spans="1:18" x14ac:dyDescent="0.25">
      <c r="A140" s="25" t="s">
        <v>189</v>
      </c>
      <c r="B140" s="14" t="s">
        <v>193</v>
      </c>
      <c r="C140" s="6" t="s">
        <v>193</v>
      </c>
      <c r="D140" s="6" t="s">
        <v>193</v>
      </c>
      <c r="E140" s="13">
        <f>SUM(B140:D140)</f>
        <v>0</v>
      </c>
      <c r="F140" s="14" t="s">
        <v>193</v>
      </c>
      <c r="G140" s="6" t="s">
        <v>193</v>
      </c>
      <c r="H140" s="15" t="s">
        <v>193</v>
      </c>
      <c r="I140" s="14" t="s">
        <v>193</v>
      </c>
      <c r="J140" s="6" t="s">
        <v>193</v>
      </c>
      <c r="K140" s="15" t="s">
        <v>193</v>
      </c>
      <c r="L140" s="14" t="s">
        <v>193</v>
      </c>
      <c r="M140" s="6" t="s">
        <v>193</v>
      </c>
      <c r="N140" s="15" t="s">
        <v>193</v>
      </c>
      <c r="O140" s="14" t="s">
        <v>193</v>
      </c>
      <c r="P140" s="6" t="s">
        <v>193</v>
      </c>
      <c r="Q140" s="15" t="s">
        <v>193</v>
      </c>
      <c r="R140" s="8" t="s">
        <v>193</v>
      </c>
    </row>
    <row r="141" spans="1:18" x14ac:dyDescent="0.25">
      <c r="A141" s="25" t="s">
        <v>190</v>
      </c>
      <c r="B141" s="14" t="s">
        <v>194</v>
      </c>
      <c r="C141" s="6" t="s">
        <v>194</v>
      </c>
      <c r="D141" s="6" t="s">
        <v>194</v>
      </c>
      <c r="E141" s="13">
        <f t="shared" ref="E141:E143" si="37">SUM(B141:D141)</f>
        <v>0</v>
      </c>
      <c r="F141" s="14" t="s">
        <v>194</v>
      </c>
      <c r="G141" s="6" t="s">
        <v>194</v>
      </c>
      <c r="H141" s="15" t="s">
        <v>194</v>
      </c>
      <c r="I141" s="14" t="s">
        <v>194</v>
      </c>
      <c r="J141" s="6" t="s">
        <v>194</v>
      </c>
      <c r="K141" s="15" t="s">
        <v>194</v>
      </c>
      <c r="L141" s="14" t="s">
        <v>194</v>
      </c>
      <c r="M141" s="6" t="s">
        <v>194</v>
      </c>
      <c r="N141" s="15" t="s">
        <v>194</v>
      </c>
      <c r="O141" s="14" t="s">
        <v>194</v>
      </c>
      <c r="P141" s="6" t="s">
        <v>194</v>
      </c>
      <c r="Q141" s="15" t="s">
        <v>194</v>
      </c>
      <c r="R141" s="8" t="s">
        <v>194</v>
      </c>
    </row>
    <row r="142" spans="1:18" x14ac:dyDescent="0.25">
      <c r="A142" s="25" t="s">
        <v>191</v>
      </c>
      <c r="B142" s="14" t="s">
        <v>194</v>
      </c>
      <c r="C142" s="6" t="s">
        <v>194</v>
      </c>
      <c r="D142" s="6" t="s">
        <v>194</v>
      </c>
      <c r="E142" s="13">
        <f t="shared" si="37"/>
        <v>0</v>
      </c>
      <c r="F142" s="14" t="s">
        <v>194</v>
      </c>
      <c r="G142" s="6" t="s">
        <v>194</v>
      </c>
      <c r="H142" s="15" t="s">
        <v>194</v>
      </c>
      <c r="I142" s="14" t="s">
        <v>194</v>
      </c>
      <c r="J142" s="6" t="s">
        <v>194</v>
      </c>
      <c r="K142" s="15" t="s">
        <v>194</v>
      </c>
      <c r="L142" s="14" t="s">
        <v>194</v>
      </c>
      <c r="M142" s="6" t="s">
        <v>194</v>
      </c>
      <c r="N142" s="15" t="s">
        <v>194</v>
      </c>
      <c r="O142" s="14" t="s">
        <v>194</v>
      </c>
      <c r="P142" s="6" t="s">
        <v>194</v>
      </c>
      <c r="Q142" s="15" t="s">
        <v>194</v>
      </c>
      <c r="R142" s="8" t="s">
        <v>194</v>
      </c>
    </row>
    <row r="143" spans="1:18" x14ac:dyDescent="0.25">
      <c r="A143" s="25" t="s">
        <v>192</v>
      </c>
      <c r="B143" s="14" t="s">
        <v>194</v>
      </c>
      <c r="C143" s="6" t="s">
        <v>194</v>
      </c>
      <c r="D143" s="6" t="s">
        <v>194</v>
      </c>
      <c r="E143" s="13">
        <f t="shared" si="37"/>
        <v>0</v>
      </c>
      <c r="F143" s="14" t="s">
        <v>194</v>
      </c>
      <c r="G143" s="6" t="s">
        <v>194</v>
      </c>
      <c r="H143" s="15" t="s">
        <v>194</v>
      </c>
      <c r="I143" s="14" t="s">
        <v>194</v>
      </c>
      <c r="J143" s="6" t="s">
        <v>194</v>
      </c>
      <c r="K143" s="15" t="s">
        <v>194</v>
      </c>
      <c r="L143" s="14" t="s">
        <v>194</v>
      </c>
      <c r="M143" s="6" t="s">
        <v>194</v>
      </c>
      <c r="N143" s="15" t="s">
        <v>194</v>
      </c>
      <c r="O143" s="14" t="s">
        <v>194</v>
      </c>
      <c r="P143" s="6" t="s">
        <v>194</v>
      </c>
      <c r="Q143" s="15" t="s">
        <v>194</v>
      </c>
      <c r="R143" s="8" t="s">
        <v>194</v>
      </c>
    </row>
    <row r="144" spans="1:18" x14ac:dyDescent="0.25">
      <c r="A144" s="22" t="s">
        <v>155</v>
      </c>
      <c r="B144" s="12">
        <f t="shared" ref="B144:R144" si="38">SUM(B140:B143)</f>
        <v>0</v>
      </c>
      <c r="C144" s="5">
        <f t="shared" si="38"/>
        <v>0</v>
      </c>
      <c r="D144" s="5">
        <f t="shared" si="38"/>
        <v>0</v>
      </c>
      <c r="E144" s="13">
        <f t="shared" si="38"/>
        <v>0</v>
      </c>
      <c r="F144" s="12">
        <f t="shared" si="38"/>
        <v>0</v>
      </c>
      <c r="G144" s="5">
        <f t="shared" si="38"/>
        <v>0</v>
      </c>
      <c r="H144" s="13">
        <f t="shared" si="38"/>
        <v>0</v>
      </c>
      <c r="I144" s="12">
        <f t="shared" si="38"/>
        <v>0</v>
      </c>
      <c r="J144" s="5">
        <f t="shared" si="38"/>
        <v>0</v>
      </c>
      <c r="K144" s="13">
        <f t="shared" si="38"/>
        <v>0</v>
      </c>
      <c r="L144" s="12">
        <f t="shared" si="38"/>
        <v>0</v>
      </c>
      <c r="M144" s="5">
        <f t="shared" si="38"/>
        <v>0</v>
      </c>
      <c r="N144" s="13">
        <f t="shared" si="38"/>
        <v>0</v>
      </c>
      <c r="O144" s="12">
        <f t="shared" si="38"/>
        <v>0</v>
      </c>
      <c r="P144" s="5">
        <f t="shared" si="38"/>
        <v>0</v>
      </c>
      <c r="Q144" s="13">
        <f t="shared" si="38"/>
        <v>0</v>
      </c>
      <c r="R144" s="7">
        <f t="shared" si="38"/>
        <v>0</v>
      </c>
    </row>
    <row r="145" spans="1:18" x14ac:dyDescent="0.25">
      <c r="A145" s="22"/>
      <c r="B145" s="12"/>
      <c r="C145" s="5"/>
      <c r="D145" s="5"/>
      <c r="E145" s="13"/>
      <c r="F145" s="12"/>
      <c r="G145" s="5"/>
      <c r="H145" s="13"/>
      <c r="I145" s="12"/>
      <c r="J145" s="5"/>
      <c r="K145" s="13"/>
      <c r="L145" s="12"/>
      <c r="M145" s="5"/>
      <c r="N145" s="13"/>
      <c r="O145" s="12"/>
      <c r="P145" s="5"/>
      <c r="Q145" s="13"/>
      <c r="R145" s="7"/>
    </row>
    <row r="146" spans="1:18" x14ac:dyDescent="0.25">
      <c r="A146" s="22" t="s">
        <v>176</v>
      </c>
      <c r="B146" s="33"/>
      <c r="C146" s="34"/>
      <c r="D146" s="34"/>
      <c r="E146" s="35"/>
      <c r="F146" s="33"/>
      <c r="G146" s="34"/>
      <c r="H146" s="35"/>
      <c r="I146" s="33"/>
      <c r="J146" s="34"/>
      <c r="K146" s="35"/>
      <c r="L146" s="33"/>
      <c r="M146" s="34"/>
      <c r="N146" s="35"/>
      <c r="O146" s="33"/>
      <c r="P146" s="34"/>
      <c r="Q146" s="35"/>
      <c r="R146" s="36"/>
    </row>
    <row r="147" spans="1:18" x14ac:dyDescent="0.25">
      <c r="A147" s="25" t="s">
        <v>189</v>
      </c>
      <c r="B147" s="14" t="s">
        <v>193</v>
      </c>
      <c r="C147" s="6" t="s">
        <v>193</v>
      </c>
      <c r="D147" s="6" t="s">
        <v>193</v>
      </c>
      <c r="E147" s="13">
        <f>SUM(B147:D147)</f>
        <v>0</v>
      </c>
      <c r="F147" s="14" t="s">
        <v>193</v>
      </c>
      <c r="G147" s="6" t="s">
        <v>193</v>
      </c>
      <c r="H147" s="15" t="s">
        <v>193</v>
      </c>
      <c r="I147" s="14" t="s">
        <v>193</v>
      </c>
      <c r="J147" s="6" t="s">
        <v>193</v>
      </c>
      <c r="K147" s="15" t="s">
        <v>193</v>
      </c>
      <c r="L147" s="14" t="s">
        <v>193</v>
      </c>
      <c r="M147" s="6" t="s">
        <v>193</v>
      </c>
      <c r="N147" s="15" t="s">
        <v>193</v>
      </c>
      <c r="O147" s="14" t="s">
        <v>193</v>
      </c>
      <c r="P147" s="6" t="s">
        <v>193</v>
      </c>
      <c r="Q147" s="15" t="s">
        <v>193</v>
      </c>
      <c r="R147" s="8" t="s">
        <v>193</v>
      </c>
    </row>
    <row r="148" spans="1:18" x14ac:dyDescent="0.25">
      <c r="A148" s="25" t="s">
        <v>190</v>
      </c>
      <c r="B148" s="14" t="s">
        <v>194</v>
      </c>
      <c r="C148" s="6" t="s">
        <v>194</v>
      </c>
      <c r="D148" s="6" t="s">
        <v>194</v>
      </c>
      <c r="E148" s="13">
        <f t="shared" ref="E148:E150" si="39">SUM(B148:D148)</f>
        <v>0</v>
      </c>
      <c r="F148" s="14" t="s">
        <v>194</v>
      </c>
      <c r="G148" s="6" t="s">
        <v>194</v>
      </c>
      <c r="H148" s="15" t="s">
        <v>194</v>
      </c>
      <c r="I148" s="14" t="s">
        <v>194</v>
      </c>
      <c r="J148" s="6" t="s">
        <v>194</v>
      </c>
      <c r="K148" s="15" t="s">
        <v>194</v>
      </c>
      <c r="L148" s="14" t="s">
        <v>194</v>
      </c>
      <c r="M148" s="6" t="s">
        <v>194</v>
      </c>
      <c r="N148" s="15" t="s">
        <v>194</v>
      </c>
      <c r="O148" s="14" t="s">
        <v>194</v>
      </c>
      <c r="P148" s="6" t="s">
        <v>194</v>
      </c>
      <c r="Q148" s="15" t="s">
        <v>194</v>
      </c>
      <c r="R148" s="8" t="s">
        <v>194</v>
      </c>
    </row>
    <row r="149" spans="1:18" x14ac:dyDescent="0.25">
      <c r="A149" s="25" t="s">
        <v>191</v>
      </c>
      <c r="B149" s="14" t="s">
        <v>194</v>
      </c>
      <c r="C149" s="6" t="s">
        <v>194</v>
      </c>
      <c r="D149" s="6" t="s">
        <v>194</v>
      </c>
      <c r="E149" s="13">
        <f t="shared" si="39"/>
        <v>0</v>
      </c>
      <c r="F149" s="14" t="s">
        <v>194</v>
      </c>
      <c r="G149" s="6" t="s">
        <v>194</v>
      </c>
      <c r="H149" s="15" t="s">
        <v>194</v>
      </c>
      <c r="I149" s="14" t="s">
        <v>194</v>
      </c>
      <c r="J149" s="6" t="s">
        <v>194</v>
      </c>
      <c r="K149" s="15" t="s">
        <v>194</v>
      </c>
      <c r="L149" s="14" t="s">
        <v>194</v>
      </c>
      <c r="M149" s="6" t="s">
        <v>194</v>
      </c>
      <c r="N149" s="15" t="s">
        <v>194</v>
      </c>
      <c r="O149" s="14" t="s">
        <v>194</v>
      </c>
      <c r="P149" s="6" t="s">
        <v>194</v>
      </c>
      <c r="Q149" s="15" t="s">
        <v>194</v>
      </c>
      <c r="R149" s="8" t="s">
        <v>194</v>
      </c>
    </row>
    <row r="150" spans="1:18" x14ac:dyDescent="0.25">
      <c r="A150" s="25" t="s">
        <v>192</v>
      </c>
      <c r="B150" s="14" t="s">
        <v>194</v>
      </c>
      <c r="C150" s="6" t="s">
        <v>194</v>
      </c>
      <c r="D150" s="6" t="s">
        <v>194</v>
      </c>
      <c r="E150" s="13">
        <f t="shared" si="39"/>
        <v>0</v>
      </c>
      <c r="F150" s="14" t="s">
        <v>194</v>
      </c>
      <c r="G150" s="6" t="s">
        <v>194</v>
      </c>
      <c r="H150" s="15" t="s">
        <v>194</v>
      </c>
      <c r="I150" s="14" t="s">
        <v>194</v>
      </c>
      <c r="J150" s="6" t="s">
        <v>194</v>
      </c>
      <c r="K150" s="15" t="s">
        <v>194</v>
      </c>
      <c r="L150" s="14" t="s">
        <v>194</v>
      </c>
      <c r="M150" s="6" t="s">
        <v>194</v>
      </c>
      <c r="N150" s="15" t="s">
        <v>194</v>
      </c>
      <c r="O150" s="14" t="s">
        <v>194</v>
      </c>
      <c r="P150" s="6" t="s">
        <v>194</v>
      </c>
      <c r="Q150" s="15" t="s">
        <v>194</v>
      </c>
      <c r="R150" s="8" t="s">
        <v>194</v>
      </c>
    </row>
    <row r="151" spans="1:18" x14ac:dyDescent="0.25">
      <c r="A151" s="22" t="s">
        <v>155</v>
      </c>
      <c r="B151" s="12">
        <f t="shared" ref="B151:R151" si="40">SUM(B147:B150)</f>
        <v>0</v>
      </c>
      <c r="C151" s="5">
        <f t="shared" si="40"/>
        <v>0</v>
      </c>
      <c r="D151" s="5">
        <f t="shared" si="40"/>
        <v>0</v>
      </c>
      <c r="E151" s="13">
        <f t="shared" si="40"/>
        <v>0</v>
      </c>
      <c r="F151" s="12">
        <f t="shared" si="40"/>
        <v>0</v>
      </c>
      <c r="G151" s="5">
        <f t="shared" si="40"/>
        <v>0</v>
      </c>
      <c r="H151" s="13">
        <f t="shared" si="40"/>
        <v>0</v>
      </c>
      <c r="I151" s="12">
        <f t="shared" si="40"/>
        <v>0</v>
      </c>
      <c r="J151" s="5">
        <f t="shared" si="40"/>
        <v>0</v>
      </c>
      <c r="K151" s="13">
        <f t="shared" si="40"/>
        <v>0</v>
      </c>
      <c r="L151" s="12">
        <f t="shared" si="40"/>
        <v>0</v>
      </c>
      <c r="M151" s="5">
        <f t="shared" si="40"/>
        <v>0</v>
      </c>
      <c r="N151" s="13">
        <f t="shared" si="40"/>
        <v>0</v>
      </c>
      <c r="O151" s="12">
        <f t="shared" si="40"/>
        <v>0</v>
      </c>
      <c r="P151" s="5">
        <f t="shared" si="40"/>
        <v>0</v>
      </c>
      <c r="Q151" s="13">
        <f t="shared" si="40"/>
        <v>0</v>
      </c>
      <c r="R151" s="7">
        <f t="shared" si="40"/>
        <v>0</v>
      </c>
    </row>
    <row r="152" spans="1:18" x14ac:dyDescent="0.25">
      <c r="A152" s="24"/>
      <c r="B152" s="33"/>
      <c r="C152" s="34"/>
      <c r="D152" s="34"/>
      <c r="E152" s="35"/>
      <c r="F152" s="33"/>
      <c r="G152" s="34"/>
      <c r="H152" s="35"/>
      <c r="I152" s="33"/>
      <c r="J152" s="34"/>
      <c r="K152" s="35"/>
      <c r="L152" s="33"/>
      <c r="M152" s="34"/>
      <c r="N152" s="35"/>
      <c r="O152" s="33"/>
      <c r="P152" s="34"/>
      <c r="Q152" s="35"/>
      <c r="R152" s="36"/>
    </row>
    <row r="153" spans="1:18" x14ac:dyDescent="0.25">
      <c r="A153" s="22" t="s">
        <v>184</v>
      </c>
      <c r="B153" s="33"/>
      <c r="C153" s="34"/>
      <c r="D153" s="34"/>
      <c r="E153" s="35"/>
      <c r="F153" s="33"/>
      <c r="G153" s="34"/>
      <c r="H153" s="35"/>
      <c r="I153" s="33"/>
      <c r="J153" s="34"/>
      <c r="K153" s="35"/>
      <c r="L153" s="33"/>
      <c r="M153" s="34"/>
      <c r="N153" s="35"/>
      <c r="O153" s="33"/>
      <c r="P153" s="34"/>
      <c r="Q153" s="35"/>
      <c r="R153" s="36"/>
    </row>
    <row r="154" spans="1:18" x14ac:dyDescent="0.25">
      <c r="A154" s="25" t="s">
        <v>189</v>
      </c>
      <c r="B154" s="14" t="s">
        <v>193</v>
      </c>
      <c r="C154" s="6" t="s">
        <v>193</v>
      </c>
      <c r="D154" s="6" t="s">
        <v>193</v>
      </c>
      <c r="E154" s="13">
        <f>SUM(B154:D154)</f>
        <v>0</v>
      </c>
      <c r="F154" s="14" t="s">
        <v>193</v>
      </c>
      <c r="G154" s="6" t="s">
        <v>193</v>
      </c>
      <c r="H154" s="15" t="s">
        <v>193</v>
      </c>
      <c r="I154" s="14" t="s">
        <v>193</v>
      </c>
      <c r="J154" s="6" t="s">
        <v>193</v>
      </c>
      <c r="K154" s="15" t="s">
        <v>193</v>
      </c>
      <c r="L154" s="14" t="s">
        <v>193</v>
      </c>
      <c r="M154" s="6" t="s">
        <v>193</v>
      </c>
      <c r="N154" s="15" t="s">
        <v>193</v>
      </c>
      <c r="O154" s="14" t="s">
        <v>193</v>
      </c>
      <c r="P154" s="6" t="s">
        <v>193</v>
      </c>
      <c r="Q154" s="15" t="s">
        <v>193</v>
      </c>
      <c r="R154" s="8" t="s">
        <v>193</v>
      </c>
    </row>
    <row r="155" spans="1:18" x14ac:dyDescent="0.25">
      <c r="A155" s="25" t="s">
        <v>190</v>
      </c>
      <c r="B155" s="14" t="s">
        <v>194</v>
      </c>
      <c r="C155" s="6" t="s">
        <v>194</v>
      </c>
      <c r="D155" s="6" t="s">
        <v>194</v>
      </c>
      <c r="E155" s="13">
        <f t="shared" ref="E155:E157" si="41">SUM(B155:D155)</f>
        <v>0</v>
      </c>
      <c r="F155" s="14" t="s">
        <v>194</v>
      </c>
      <c r="G155" s="6" t="s">
        <v>194</v>
      </c>
      <c r="H155" s="15" t="s">
        <v>194</v>
      </c>
      <c r="I155" s="14" t="s">
        <v>194</v>
      </c>
      <c r="J155" s="6" t="s">
        <v>194</v>
      </c>
      <c r="K155" s="15" t="s">
        <v>194</v>
      </c>
      <c r="L155" s="14" t="s">
        <v>194</v>
      </c>
      <c r="M155" s="6" t="s">
        <v>194</v>
      </c>
      <c r="N155" s="15" t="s">
        <v>194</v>
      </c>
      <c r="O155" s="14" t="s">
        <v>194</v>
      </c>
      <c r="P155" s="6" t="s">
        <v>194</v>
      </c>
      <c r="Q155" s="15" t="s">
        <v>194</v>
      </c>
      <c r="R155" s="8" t="s">
        <v>194</v>
      </c>
    </row>
    <row r="156" spans="1:18" x14ac:dyDescent="0.25">
      <c r="A156" s="25" t="s">
        <v>191</v>
      </c>
      <c r="B156" s="14" t="s">
        <v>194</v>
      </c>
      <c r="C156" s="6" t="s">
        <v>194</v>
      </c>
      <c r="D156" s="6" t="s">
        <v>194</v>
      </c>
      <c r="E156" s="13">
        <f t="shared" si="41"/>
        <v>0</v>
      </c>
      <c r="F156" s="14" t="s">
        <v>194</v>
      </c>
      <c r="G156" s="6" t="s">
        <v>194</v>
      </c>
      <c r="H156" s="15" t="s">
        <v>194</v>
      </c>
      <c r="I156" s="14" t="s">
        <v>194</v>
      </c>
      <c r="J156" s="6" t="s">
        <v>194</v>
      </c>
      <c r="K156" s="15" t="s">
        <v>194</v>
      </c>
      <c r="L156" s="14" t="s">
        <v>194</v>
      </c>
      <c r="M156" s="6" t="s">
        <v>194</v>
      </c>
      <c r="N156" s="15" t="s">
        <v>194</v>
      </c>
      <c r="O156" s="14" t="s">
        <v>194</v>
      </c>
      <c r="P156" s="6" t="s">
        <v>194</v>
      </c>
      <c r="Q156" s="15" t="s">
        <v>194</v>
      </c>
      <c r="R156" s="8" t="s">
        <v>194</v>
      </c>
    </row>
    <row r="157" spans="1:18" x14ac:dyDescent="0.25">
      <c r="A157" s="25" t="s">
        <v>192</v>
      </c>
      <c r="B157" s="14" t="s">
        <v>194</v>
      </c>
      <c r="C157" s="6" t="s">
        <v>194</v>
      </c>
      <c r="D157" s="6" t="s">
        <v>194</v>
      </c>
      <c r="E157" s="13">
        <f t="shared" si="41"/>
        <v>0</v>
      </c>
      <c r="F157" s="14" t="s">
        <v>194</v>
      </c>
      <c r="G157" s="6" t="s">
        <v>194</v>
      </c>
      <c r="H157" s="15" t="s">
        <v>194</v>
      </c>
      <c r="I157" s="14" t="s">
        <v>194</v>
      </c>
      <c r="J157" s="6" t="s">
        <v>194</v>
      </c>
      <c r="K157" s="15" t="s">
        <v>194</v>
      </c>
      <c r="L157" s="14" t="s">
        <v>194</v>
      </c>
      <c r="M157" s="6" t="s">
        <v>194</v>
      </c>
      <c r="N157" s="15" t="s">
        <v>194</v>
      </c>
      <c r="O157" s="14" t="s">
        <v>194</v>
      </c>
      <c r="P157" s="6" t="s">
        <v>194</v>
      </c>
      <c r="Q157" s="15" t="s">
        <v>194</v>
      </c>
      <c r="R157" s="8" t="s">
        <v>194</v>
      </c>
    </row>
    <row r="158" spans="1:18" x14ac:dyDescent="0.25">
      <c r="A158" s="22" t="s">
        <v>155</v>
      </c>
      <c r="B158" s="12">
        <f t="shared" ref="B158:R158" si="42">SUM(B154:B157)</f>
        <v>0</v>
      </c>
      <c r="C158" s="5">
        <f t="shared" si="42"/>
        <v>0</v>
      </c>
      <c r="D158" s="5">
        <f t="shared" si="42"/>
        <v>0</v>
      </c>
      <c r="E158" s="13">
        <f t="shared" si="42"/>
        <v>0</v>
      </c>
      <c r="F158" s="12">
        <f t="shared" si="42"/>
        <v>0</v>
      </c>
      <c r="G158" s="5">
        <f t="shared" si="42"/>
        <v>0</v>
      </c>
      <c r="H158" s="13">
        <f t="shared" si="42"/>
        <v>0</v>
      </c>
      <c r="I158" s="12">
        <f t="shared" si="42"/>
        <v>0</v>
      </c>
      <c r="J158" s="5">
        <f t="shared" si="42"/>
        <v>0</v>
      </c>
      <c r="K158" s="13">
        <f t="shared" si="42"/>
        <v>0</v>
      </c>
      <c r="L158" s="12">
        <f t="shared" si="42"/>
        <v>0</v>
      </c>
      <c r="M158" s="5">
        <f t="shared" si="42"/>
        <v>0</v>
      </c>
      <c r="N158" s="13">
        <f t="shared" si="42"/>
        <v>0</v>
      </c>
      <c r="O158" s="12">
        <f t="shared" si="42"/>
        <v>0</v>
      </c>
      <c r="P158" s="5">
        <f t="shared" si="42"/>
        <v>0</v>
      </c>
      <c r="Q158" s="13">
        <f t="shared" si="42"/>
        <v>0</v>
      </c>
      <c r="R158" s="7">
        <f t="shared" si="42"/>
        <v>0</v>
      </c>
    </row>
    <row r="159" spans="1:18" x14ac:dyDescent="0.25">
      <c r="A159" s="22"/>
      <c r="B159" s="12"/>
      <c r="C159" s="5"/>
      <c r="D159" s="5"/>
      <c r="E159" s="13"/>
      <c r="F159" s="12"/>
      <c r="G159" s="5"/>
      <c r="H159" s="13"/>
      <c r="I159" s="12"/>
      <c r="J159" s="5"/>
      <c r="K159" s="13"/>
      <c r="L159" s="12"/>
      <c r="M159" s="5"/>
      <c r="N159" s="13"/>
      <c r="O159" s="12"/>
      <c r="P159" s="5"/>
      <c r="Q159" s="13"/>
      <c r="R159" s="7"/>
    </row>
    <row r="160" spans="1:18" x14ac:dyDescent="0.25">
      <c r="A160" s="22" t="s">
        <v>185</v>
      </c>
      <c r="B160" s="33"/>
      <c r="C160" s="34"/>
      <c r="D160" s="34"/>
      <c r="E160" s="35"/>
      <c r="F160" s="33"/>
      <c r="G160" s="34"/>
      <c r="H160" s="35"/>
      <c r="I160" s="33"/>
      <c r="J160" s="34"/>
      <c r="K160" s="35"/>
      <c r="L160" s="33"/>
      <c r="M160" s="34"/>
      <c r="N160" s="35"/>
      <c r="O160" s="33"/>
      <c r="P160" s="34"/>
      <c r="Q160" s="35"/>
      <c r="R160" s="36"/>
    </row>
    <row r="161" spans="1:18" x14ac:dyDescent="0.25">
      <c r="A161" s="25" t="s">
        <v>189</v>
      </c>
      <c r="B161" s="14" t="s">
        <v>193</v>
      </c>
      <c r="C161" s="6" t="s">
        <v>193</v>
      </c>
      <c r="D161" s="6" t="s">
        <v>193</v>
      </c>
      <c r="E161" s="13">
        <f>SUM(B161:D161)</f>
        <v>0</v>
      </c>
      <c r="F161" s="14" t="s">
        <v>193</v>
      </c>
      <c r="G161" s="6" t="s">
        <v>193</v>
      </c>
      <c r="H161" s="15" t="s">
        <v>193</v>
      </c>
      <c r="I161" s="14" t="s">
        <v>193</v>
      </c>
      <c r="J161" s="6" t="s">
        <v>193</v>
      </c>
      <c r="K161" s="15" t="s">
        <v>193</v>
      </c>
      <c r="L161" s="14" t="s">
        <v>193</v>
      </c>
      <c r="M161" s="6" t="s">
        <v>193</v>
      </c>
      <c r="N161" s="15" t="s">
        <v>193</v>
      </c>
      <c r="O161" s="14" t="s">
        <v>193</v>
      </c>
      <c r="P161" s="6" t="s">
        <v>193</v>
      </c>
      <c r="Q161" s="15" t="s">
        <v>193</v>
      </c>
      <c r="R161" s="8" t="s">
        <v>193</v>
      </c>
    </row>
    <row r="162" spans="1:18" x14ac:dyDescent="0.25">
      <c r="A162" s="25" t="s">
        <v>190</v>
      </c>
      <c r="B162" s="14" t="s">
        <v>194</v>
      </c>
      <c r="C162" s="6" t="s">
        <v>194</v>
      </c>
      <c r="D162" s="6" t="s">
        <v>194</v>
      </c>
      <c r="E162" s="13">
        <f t="shared" ref="E162:E164" si="43">SUM(B162:D162)</f>
        <v>0</v>
      </c>
      <c r="F162" s="14" t="s">
        <v>194</v>
      </c>
      <c r="G162" s="6" t="s">
        <v>194</v>
      </c>
      <c r="H162" s="15" t="s">
        <v>194</v>
      </c>
      <c r="I162" s="14" t="s">
        <v>194</v>
      </c>
      <c r="J162" s="6" t="s">
        <v>194</v>
      </c>
      <c r="K162" s="15" t="s">
        <v>194</v>
      </c>
      <c r="L162" s="14" t="s">
        <v>194</v>
      </c>
      <c r="M162" s="6" t="s">
        <v>194</v>
      </c>
      <c r="N162" s="15" t="s">
        <v>194</v>
      </c>
      <c r="O162" s="14" t="s">
        <v>194</v>
      </c>
      <c r="P162" s="6" t="s">
        <v>194</v>
      </c>
      <c r="Q162" s="15" t="s">
        <v>194</v>
      </c>
      <c r="R162" s="8" t="s">
        <v>194</v>
      </c>
    </row>
    <row r="163" spans="1:18" x14ac:dyDescent="0.25">
      <c r="A163" s="25" t="s">
        <v>191</v>
      </c>
      <c r="B163" s="14" t="s">
        <v>194</v>
      </c>
      <c r="C163" s="6" t="s">
        <v>194</v>
      </c>
      <c r="D163" s="6" t="s">
        <v>194</v>
      </c>
      <c r="E163" s="13">
        <f t="shared" si="43"/>
        <v>0</v>
      </c>
      <c r="F163" s="14" t="s">
        <v>194</v>
      </c>
      <c r="G163" s="6" t="s">
        <v>194</v>
      </c>
      <c r="H163" s="15" t="s">
        <v>194</v>
      </c>
      <c r="I163" s="14" t="s">
        <v>194</v>
      </c>
      <c r="J163" s="6" t="s">
        <v>194</v>
      </c>
      <c r="K163" s="15" t="s">
        <v>194</v>
      </c>
      <c r="L163" s="14" t="s">
        <v>194</v>
      </c>
      <c r="M163" s="6" t="s">
        <v>194</v>
      </c>
      <c r="N163" s="15" t="s">
        <v>194</v>
      </c>
      <c r="O163" s="14" t="s">
        <v>194</v>
      </c>
      <c r="P163" s="6" t="s">
        <v>194</v>
      </c>
      <c r="Q163" s="15" t="s">
        <v>194</v>
      </c>
      <c r="R163" s="8" t="s">
        <v>194</v>
      </c>
    </row>
    <row r="164" spans="1:18" x14ac:dyDescent="0.25">
      <c r="A164" s="25" t="s">
        <v>192</v>
      </c>
      <c r="B164" s="14" t="s">
        <v>194</v>
      </c>
      <c r="C164" s="6" t="s">
        <v>194</v>
      </c>
      <c r="D164" s="6" t="s">
        <v>194</v>
      </c>
      <c r="E164" s="13">
        <f t="shared" si="43"/>
        <v>0</v>
      </c>
      <c r="F164" s="14" t="s">
        <v>194</v>
      </c>
      <c r="G164" s="6" t="s">
        <v>194</v>
      </c>
      <c r="H164" s="15" t="s">
        <v>194</v>
      </c>
      <c r="I164" s="14" t="s">
        <v>194</v>
      </c>
      <c r="J164" s="6" t="s">
        <v>194</v>
      </c>
      <c r="K164" s="15" t="s">
        <v>194</v>
      </c>
      <c r="L164" s="14" t="s">
        <v>194</v>
      </c>
      <c r="M164" s="6" t="s">
        <v>194</v>
      </c>
      <c r="N164" s="15" t="s">
        <v>194</v>
      </c>
      <c r="O164" s="14" t="s">
        <v>194</v>
      </c>
      <c r="P164" s="6" t="s">
        <v>194</v>
      </c>
      <c r="Q164" s="15" t="s">
        <v>194</v>
      </c>
      <c r="R164" s="8" t="s">
        <v>194</v>
      </c>
    </row>
    <row r="165" spans="1:18" x14ac:dyDescent="0.25">
      <c r="A165" s="22" t="s">
        <v>155</v>
      </c>
      <c r="B165" s="12">
        <f t="shared" ref="B165:R165" si="44">SUM(B161:B164)</f>
        <v>0</v>
      </c>
      <c r="C165" s="5">
        <f t="shared" si="44"/>
        <v>0</v>
      </c>
      <c r="D165" s="5">
        <f t="shared" si="44"/>
        <v>0</v>
      </c>
      <c r="E165" s="13">
        <f t="shared" si="44"/>
        <v>0</v>
      </c>
      <c r="F165" s="12">
        <f t="shared" si="44"/>
        <v>0</v>
      </c>
      <c r="G165" s="5">
        <f t="shared" si="44"/>
        <v>0</v>
      </c>
      <c r="H165" s="13">
        <f t="shared" si="44"/>
        <v>0</v>
      </c>
      <c r="I165" s="12">
        <f t="shared" si="44"/>
        <v>0</v>
      </c>
      <c r="J165" s="5">
        <f t="shared" si="44"/>
        <v>0</v>
      </c>
      <c r="K165" s="13">
        <f t="shared" si="44"/>
        <v>0</v>
      </c>
      <c r="L165" s="12">
        <f t="shared" si="44"/>
        <v>0</v>
      </c>
      <c r="M165" s="5">
        <f t="shared" si="44"/>
        <v>0</v>
      </c>
      <c r="N165" s="13">
        <f t="shared" si="44"/>
        <v>0</v>
      </c>
      <c r="O165" s="12">
        <f t="shared" si="44"/>
        <v>0</v>
      </c>
      <c r="P165" s="5">
        <f t="shared" si="44"/>
        <v>0</v>
      </c>
      <c r="Q165" s="13">
        <f t="shared" si="44"/>
        <v>0</v>
      </c>
      <c r="R165" s="7">
        <f t="shared" si="44"/>
        <v>0</v>
      </c>
    </row>
    <row r="166" spans="1:18" x14ac:dyDescent="0.25">
      <c r="A166" s="24"/>
      <c r="B166" s="33"/>
      <c r="C166" s="34"/>
      <c r="D166" s="34"/>
      <c r="E166" s="35"/>
      <c r="F166" s="33"/>
      <c r="G166" s="34"/>
      <c r="H166" s="35"/>
      <c r="I166" s="33"/>
      <c r="J166" s="34"/>
      <c r="K166" s="35"/>
      <c r="L166" s="33"/>
      <c r="M166" s="34"/>
      <c r="N166" s="35"/>
      <c r="O166" s="33"/>
      <c r="P166" s="34"/>
      <c r="Q166" s="35"/>
      <c r="R166" s="36"/>
    </row>
    <row r="167" spans="1:18" x14ac:dyDescent="0.25">
      <c r="A167" s="22" t="s">
        <v>177</v>
      </c>
      <c r="B167" s="33"/>
      <c r="C167" s="34"/>
      <c r="D167" s="34"/>
      <c r="E167" s="35"/>
      <c r="F167" s="33"/>
      <c r="G167" s="34"/>
      <c r="H167" s="35"/>
      <c r="I167" s="33"/>
      <c r="J167" s="34"/>
      <c r="K167" s="35"/>
      <c r="L167" s="33"/>
      <c r="M167" s="34"/>
      <c r="N167" s="35"/>
      <c r="O167" s="33"/>
      <c r="P167" s="34"/>
      <c r="Q167" s="35"/>
      <c r="R167" s="36"/>
    </row>
    <row r="168" spans="1:18" x14ac:dyDescent="0.25">
      <c r="A168" s="25" t="s">
        <v>189</v>
      </c>
      <c r="B168" s="14" t="s">
        <v>193</v>
      </c>
      <c r="C168" s="6" t="s">
        <v>193</v>
      </c>
      <c r="D168" s="6" t="s">
        <v>193</v>
      </c>
      <c r="E168" s="13">
        <f>SUM(B168:D168)</f>
        <v>0</v>
      </c>
      <c r="F168" s="14" t="s">
        <v>193</v>
      </c>
      <c r="G168" s="6" t="s">
        <v>193</v>
      </c>
      <c r="H168" s="15" t="s">
        <v>193</v>
      </c>
      <c r="I168" s="14" t="s">
        <v>193</v>
      </c>
      <c r="J168" s="6" t="s">
        <v>193</v>
      </c>
      <c r="K168" s="15" t="s">
        <v>193</v>
      </c>
      <c r="L168" s="14" t="s">
        <v>193</v>
      </c>
      <c r="M168" s="6" t="s">
        <v>193</v>
      </c>
      <c r="N168" s="15" t="s">
        <v>193</v>
      </c>
      <c r="O168" s="14" t="s">
        <v>193</v>
      </c>
      <c r="P168" s="6" t="s">
        <v>193</v>
      </c>
      <c r="Q168" s="15" t="s">
        <v>193</v>
      </c>
      <c r="R168" s="8" t="s">
        <v>193</v>
      </c>
    </row>
    <row r="169" spans="1:18" x14ac:dyDescent="0.25">
      <c r="A169" s="25" t="s">
        <v>190</v>
      </c>
      <c r="B169" s="14" t="s">
        <v>194</v>
      </c>
      <c r="C169" s="6" t="s">
        <v>194</v>
      </c>
      <c r="D169" s="6" t="s">
        <v>194</v>
      </c>
      <c r="E169" s="13">
        <f t="shared" ref="E169:E171" si="45">SUM(B169:D169)</f>
        <v>0</v>
      </c>
      <c r="F169" s="14" t="s">
        <v>194</v>
      </c>
      <c r="G169" s="6" t="s">
        <v>194</v>
      </c>
      <c r="H169" s="15" t="s">
        <v>194</v>
      </c>
      <c r="I169" s="14" t="s">
        <v>194</v>
      </c>
      <c r="J169" s="6" t="s">
        <v>194</v>
      </c>
      <c r="K169" s="15" t="s">
        <v>194</v>
      </c>
      <c r="L169" s="14" t="s">
        <v>194</v>
      </c>
      <c r="M169" s="6" t="s">
        <v>194</v>
      </c>
      <c r="N169" s="15" t="s">
        <v>194</v>
      </c>
      <c r="O169" s="14" t="s">
        <v>194</v>
      </c>
      <c r="P169" s="6" t="s">
        <v>194</v>
      </c>
      <c r="Q169" s="15" t="s">
        <v>194</v>
      </c>
      <c r="R169" s="8" t="s">
        <v>194</v>
      </c>
    </row>
    <row r="170" spans="1:18" x14ac:dyDescent="0.25">
      <c r="A170" s="25" t="s">
        <v>191</v>
      </c>
      <c r="B170" s="14" t="s">
        <v>194</v>
      </c>
      <c r="C170" s="6" t="s">
        <v>194</v>
      </c>
      <c r="D170" s="6" t="s">
        <v>194</v>
      </c>
      <c r="E170" s="13">
        <f t="shared" si="45"/>
        <v>0</v>
      </c>
      <c r="F170" s="14" t="s">
        <v>194</v>
      </c>
      <c r="G170" s="6" t="s">
        <v>194</v>
      </c>
      <c r="H170" s="15" t="s">
        <v>194</v>
      </c>
      <c r="I170" s="14" t="s">
        <v>194</v>
      </c>
      <c r="J170" s="6" t="s">
        <v>194</v>
      </c>
      <c r="K170" s="15" t="s">
        <v>194</v>
      </c>
      <c r="L170" s="14" t="s">
        <v>194</v>
      </c>
      <c r="M170" s="6" t="s">
        <v>194</v>
      </c>
      <c r="N170" s="15" t="s">
        <v>194</v>
      </c>
      <c r="O170" s="14" t="s">
        <v>194</v>
      </c>
      <c r="P170" s="6" t="s">
        <v>194</v>
      </c>
      <c r="Q170" s="15" t="s">
        <v>194</v>
      </c>
      <c r="R170" s="8" t="s">
        <v>194</v>
      </c>
    </row>
    <row r="171" spans="1:18" x14ac:dyDescent="0.25">
      <c r="A171" s="25" t="s">
        <v>192</v>
      </c>
      <c r="B171" s="14" t="s">
        <v>194</v>
      </c>
      <c r="C171" s="6" t="s">
        <v>194</v>
      </c>
      <c r="D171" s="6" t="s">
        <v>194</v>
      </c>
      <c r="E171" s="13">
        <f t="shared" si="45"/>
        <v>0</v>
      </c>
      <c r="F171" s="14" t="s">
        <v>194</v>
      </c>
      <c r="G171" s="6" t="s">
        <v>194</v>
      </c>
      <c r="H171" s="15" t="s">
        <v>194</v>
      </c>
      <c r="I171" s="14" t="s">
        <v>194</v>
      </c>
      <c r="J171" s="6" t="s">
        <v>194</v>
      </c>
      <c r="K171" s="15" t="s">
        <v>194</v>
      </c>
      <c r="L171" s="14" t="s">
        <v>194</v>
      </c>
      <c r="M171" s="6" t="s">
        <v>194</v>
      </c>
      <c r="N171" s="15" t="s">
        <v>194</v>
      </c>
      <c r="O171" s="14" t="s">
        <v>194</v>
      </c>
      <c r="P171" s="6" t="s">
        <v>194</v>
      </c>
      <c r="Q171" s="15" t="s">
        <v>194</v>
      </c>
      <c r="R171" s="8" t="s">
        <v>194</v>
      </c>
    </row>
    <row r="172" spans="1:18" x14ac:dyDescent="0.25">
      <c r="A172" s="22" t="s">
        <v>155</v>
      </c>
      <c r="B172" s="12">
        <f t="shared" ref="B172:R172" si="46">SUM(B168:B171)</f>
        <v>0</v>
      </c>
      <c r="C172" s="5">
        <f t="shared" si="46"/>
        <v>0</v>
      </c>
      <c r="D172" s="5">
        <f t="shared" si="46"/>
        <v>0</v>
      </c>
      <c r="E172" s="13">
        <f t="shared" si="46"/>
        <v>0</v>
      </c>
      <c r="F172" s="12">
        <f t="shared" si="46"/>
        <v>0</v>
      </c>
      <c r="G172" s="5">
        <f t="shared" si="46"/>
        <v>0</v>
      </c>
      <c r="H172" s="13">
        <f t="shared" si="46"/>
        <v>0</v>
      </c>
      <c r="I172" s="12">
        <f t="shared" si="46"/>
        <v>0</v>
      </c>
      <c r="J172" s="5">
        <f t="shared" si="46"/>
        <v>0</v>
      </c>
      <c r="K172" s="13">
        <f t="shared" si="46"/>
        <v>0</v>
      </c>
      <c r="L172" s="12">
        <f t="shared" si="46"/>
        <v>0</v>
      </c>
      <c r="M172" s="5">
        <f t="shared" si="46"/>
        <v>0</v>
      </c>
      <c r="N172" s="13">
        <f t="shared" si="46"/>
        <v>0</v>
      </c>
      <c r="O172" s="12">
        <f t="shared" si="46"/>
        <v>0</v>
      </c>
      <c r="P172" s="5">
        <f t="shared" si="46"/>
        <v>0</v>
      </c>
      <c r="Q172" s="13">
        <f t="shared" si="46"/>
        <v>0</v>
      </c>
      <c r="R172" s="7">
        <f t="shared" si="46"/>
        <v>0</v>
      </c>
    </row>
    <row r="173" spans="1:18" x14ac:dyDescent="0.25">
      <c r="A173" s="24"/>
      <c r="B173" s="33"/>
      <c r="C173" s="34"/>
      <c r="D173" s="34"/>
      <c r="E173" s="35"/>
      <c r="F173" s="33"/>
      <c r="G173" s="34"/>
      <c r="H173" s="35"/>
      <c r="I173" s="33"/>
      <c r="J173" s="34"/>
      <c r="K173" s="35"/>
      <c r="L173" s="33"/>
      <c r="M173" s="34"/>
      <c r="N173" s="35"/>
      <c r="O173" s="33"/>
      <c r="P173" s="34"/>
      <c r="Q173" s="35"/>
      <c r="R173" s="36"/>
    </row>
    <row r="174" spans="1:18" x14ac:dyDescent="0.25">
      <c r="A174" s="22" t="s">
        <v>178</v>
      </c>
      <c r="B174" s="33"/>
      <c r="C174" s="34"/>
      <c r="D174" s="34"/>
      <c r="E174" s="35"/>
      <c r="F174" s="33"/>
      <c r="G174" s="34"/>
      <c r="H174" s="35"/>
      <c r="I174" s="33"/>
      <c r="J174" s="34"/>
      <c r="K174" s="35"/>
      <c r="L174" s="33"/>
      <c r="M174" s="34"/>
      <c r="N174" s="35"/>
      <c r="O174" s="33"/>
      <c r="P174" s="34"/>
      <c r="Q174" s="35"/>
      <c r="R174" s="36"/>
    </row>
    <row r="175" spans="1:18" x14ac:dyDescent="0.25">
      <c r="A175" s="25" t="s">
        <v>189</v>
      </c>
      <c r="B175" s="14" t="s">
        <v>193</v>
      </c>
      <c r="C175" s="6" t="s">
        <v>193</v>
      </c>
      <c r="D175" s="6" t="s">
        <v>193</v>
      </c>
      <c r="E175" s="13">
        <f>SUM(B175:D175)</f>
        <v>0</v>
      </c>
      <c r="F175" s="14" t="s">
        <v>193</v>
      </c>
      <c r="G175" s="6" t="s">
        <v>193</v>
      </c>
      <c r="H175" s="15" t="s">
        <v>193</v>
      </c>
      <c r="I175" s="14" t="s">
        <v>193</v>
      </c>
      <c r="J175" s="6" t="s">
        <v>193</v>
      </c>
      <c r="K175" s="15" t="s">
        <v>193</v>
      </c>
      <c r="L175" s="14" t="s">
        <v>193</v>
      </c>
      <c r="M175" s="6" t="s">
        <v>193</v>
      </c>
      <c r="N175" s="15" t="s">
        <v>193</v>
      </c>
      <c r="O175" s="14" t="s">
        <v>193</v>
      </c>
      <c r="P175" s="6" t="s">
        <v>193</v>
      </c>
      <c r="Q175" s="15" t="s">
        <v>193</v>
      </c>
      <c r="R175" s="8" t="s">
        <v>193</v>
      </c>
    </row>
    <row r="176" spans="1:18" x14ac:dyDescent="0.25">
      <c r="A176" s="25" t="s">
        <v>190</v>
      </c>
      <c r="B176" s="14" t="s">
        <v>194</v>
      </c>
      <c r="C176" s="6" t="s">
        <v>194</v>
      </c>
      <c r="D176" s="6" t="s">
        <v>194</v>
      </c>
      <c r="E176" s="13">
        <f t="shared" ref="E176:E178" si="47">SUM(B176:D176)</f>
        <v>0</v>
      </c>
      <c r="F176" s="14" t="s">
        <v>194</v>
      </c>
      <c r="G176" s="6" t="s">
        <v>194</v>
      </c>
      <c r="H176" s="15" t="s">
        <v>194</v>
      </c>
      <c r="I176" s="14" t="s">
        <v>194</v>
      </c>
      <c r="J176" s="6" t="s">
        <v>194</v>
      </c>
      <c r="K176" s="15" t="s">
        <v>194</v>
      </c>
      <c r="L176" s="14" t="s">
        <v>194</v>
      </c>
      <c r="M176" s="6" t="s">
        <v>194</v>
      </c>
      <c r="N176" s="15" t="s">
        <v>194</v>
      </c>
      <c r="O176" s="14" t="s">
        <v>194</v>
      </c>
      <c r="P176" s="6" t="s">
        <v>194</v>
      </c>
      <c r="Q176" s="15" t="s">
        <v>194</v>
      </c>
      <c r="R176" s="8" t="s">
        <v>194</v>
      </c>
    </row>
    <row r="177" spans="1:18" x14ac:dyDescent="0.25">
      <c r="A177" s="25" t="s">
        <v>191</v>
      </c>
      <c r="B177" s="14" t="s">
        <v>194</v>
      </c>
      <c r="C177" s="6" t="s">
        <v>194</v>
      </c>
      <c r="D177" s="6" t="s">
        <v>194</v>
      </c>
      <c r="E177" s="13">
        <f t="shared" si="47"/>
        <v>0</v>
      </c>
      <c r="F177" s="14" t="s">
        <v>194</v>
      </c>
      <c r="G177" s="6" t="s">
        <v>194</v>
      </c>
      <c r="H177" s="15" t="s">
        <v>194</v>
      </c>
      <c r="I177" s="14" t="s">
        <v>194</v>
      </c>
      <c r="J177" s="6" t="s">
        <v>194</v>
      </c>
      <c r="K177" s="15" t="s">
        <v>194</v>
      </c>
      <c r="L177" s="14" t="s">
        <v>194</v>
      </c>
      <c r="M177" s="6" t="s">
        <v>194</v>
      </c>
      <c r="N177" s="15" t="s">
        <v>194</v>
      </c>
      <c r="O177" s="14" t="s">
        <v>194</v>
      </c>
      <c r="P177" s="6" t="s">
        <v>194</v>
      </c>
      <c r="Q177" s="15" t="s">
        <v>194</v>
      </c>
      <c r="R177" s="8" t="s">
        <v>194</v>
      </c>
    </row>
    <row r="178" spans="1:18" x14ac:dyDescent="0.25">
      <c r="A178" s="25" t="s">
        <v>192</v>
      </c>
      <c r="B178" s="14" t="s">
        <v>194</v>
      </c>
      <c r="C178" s="6" t="s">
        <v>194</v>
      </c>
      <c r="D178" s="6" t="s">
        <v>194</v>
      </c>
      <c r="E178" s="13">
        <f t="shared" si="47"/>
        <v>0</v>
      </c>
      <c r="F178" s="14" t="s">
        <v>194</v>
      </c>
      <c r="G178" s="6" t="s">
        <v>194</v>
      </c>
      <c r="H178" s="15" t="s">
        <v>194</v>
      </c>
      <c r="I178" s="14" t="s">
        <v>194</v>
      </c>
      <c r="J178" s="6" t="s">
        <v>194</v>
      </c>
      <c r="K178" s="15" t="s">
        <v>194</v>
      </c>
      <c r="L178" s="14" t="s">
        <v>194</v>
      </c>
      <c r="M178" s="6" t="s">
        <v>194</v>
      </c>
      <c r="N178" s="15" t="s">
        <v>194</v>
      </c>
      <c r="O178" s="14" t="s">
        <v>194</v>
      </c>
      <c r="P178" s="6" t="s">
        <v>194</v>
      </c>
      <c r="Q178" s="15" t="s">
        <v>194</v>
      </c>
      <c r="R178" s="8" t="s">
        <v>194</v>
      </c>
    </row>
    <row r="179" spans="1:18" x14ac:dyDescent="0.25">
      <c r="A179" s="22" t="s">
        <v>155</v>
      </c>
      <c r="B179" s="12">
        <f t="shared" ref="B179:R179" si="48">SUM(B175:B178)</f>
        <v>0</v>
      </c>
      <c r="C179" s="5">
        <f t="shared" si="48"/>
        <v>0</v>
      </c>
      <c r="D179" s="5">
        <f t="shared" si="48"/>
        <v>0</v>
      </c>
      <c r="E179" s="13">
        <f t="shared" si="48"/>
        <v>0</v>
      </c>
      <c r="F179" s="12">
        <f t="shared" si="48"/>
        <v>0</v>
      </c>
      <c r="G179" s="5">
        <f t="shared" si="48"/>
        <v>0</v>
      </c>
      <c r="H179" s="13">
        <f t="shared" si="48"/>
        <v>0</v>
      </c>
      <c r="I179" s="12">
        <f t="shared" si="48"/>
        <v>0</v>
      </c>
      <c r="J179" s="5">
        <f t="shared" si="48"/>
        <v>0</v>
      </c>
      <c r="K179" s="13">
        <f t="shared" si="48"/>
        <v>0</v>
      </c>
      <c r="L179" s="12">
        <f t="shared" si="48"/>
        <v>0</v>
      </c>
      <c r="M179" s="5">
        <f t="shared" si="48"/>
        <v>0</v>
      </c>
      <c r="N179" s="13">
        <f t="shared" si="48"/>
        <v>0</v>
      </c>
      <c r="O179" s="12">
        <f t="shared" si="48"/>
        <v>0</v>
      </c>
      <c r="P179" s="5">
        <f t="shared" si="48"/>
        <v>0</v>
      </c>
      <c r="Q179" s="13">
        <f t="shared" si="48"/>
        <v>0</v>
      </c>
      <c r="R179" s="7">
        <f t="shared" si="48"/>
        <v>0</v>
      </c>
    </row>
    <row r="180" spans="1:18" x14ac:dyDescent="0.25">
      <c r="A180" s="24"/>
      <c r="B180" s="33"/>
      <c r="C180" s="34"/>
      <c r="D180" s="34"/>
      <c r="E180" s="35"/>
      <c r="F180" s="33"/>
      <c r="G180" s="34"/>
      <c r="H180" s="35"/>
      <c r="I180" s="33"/>
      <c r="J180" s="34"/>
      <c r="K180" s="35"/>
      <c r="L180" s="33"/>
      <c r="M180" s="34"/>
      <c r="N180" s="35"/>
      <c r="O180" s="33"/>
      <c r="P180" s="34"/>
      <c r="Q180" s="35"/>
      <c r="R180" s="36"/>
    </row>
    <row r="181" spans="1:18" x14ac:dyDescent="0.25">
      <c r="A181" s="22" t="s">
        <v>179</v>
      </c>
      <c r="B181" s="33"/>
      <c r="C181" s="34"/>
      <c r="D181" s="34"/>
      <c r="E181" s="35"/>
      <c r="F181" s="33"/>
      <c r="G181" s="34"/>
      <c r="H181" s="35"/>
      <c r="I181" s="33"/>
      <c r="J181" s="34"/>
      <c r="K181" s="35"/>
      <c r="L181" s="33"/>
      <c r="M181" s="34"/>
      <c r="N181" s="35"/>
      <c r="O181" s="33"/>
      <c r="P181" s="34"/>
      <c r="Q181" s="35"/>
      <c r="R181" s="36"/>
    </row>
    <row r="182" spans="1:18" x14ac:dyDescent="0.25">
      <c r="A182" s="25" t="s">
        <v>189</v>
      </c>
      <c r="B182" s="14">
        <v>0</v>
      </c>
      <c r="C182" s="6">
        <v>0</v>
      </c>
      <c r="D182" s="6">
        <v>0</v>
      </c>
      <c r="E182" s="13">
        <f>SUM(B182:D182)</f>
        <v>0</v>
      </c>
      <c r="F182" s="14">
        <v>0</v>
      </c>
      <c r="G182" s="6">
        <v>0</v>
      </c>
      <c r="H182" s="15">
        <v>0</v>
      </c>
      <c r="I182" s="14">
        <v>0</v>
      </c>
      <c r="J182" s="6">
        <v>0</v>
      </c>
      <c r="K182" s="15">
        <v>0</v>
      </c>
      <c r="L182" s="14">
        <v>1030000</v>
      </c>
      <c r="M182" s="6">
        <v>459656</v>
      </c>
      <c r="N182" s="15">
        <v>570344</v>
      </c>
      <c r="O182" s="14">
        <v>1686804</v>
      </c>
      <c r="P182" s="6">
        <v>556182</v>
      </c>
      <c r="Q182" s="15">
        <v>1130622</v>
      </c>
      <c r="R182" s="8">
        <v>1700966</v>
      </c>
    </row>
    <row r="183" spans="1:18" x14ac:dyDescent="0.25">
      <c r="A183" s="25" t="s">
        <v>190</v>
      </c>
      <c r="B183" s="14" t="s">
        <v>194</v>
      </c>
      <c r="C183" s="6" t="s">
        <v>194</v>
      </c>
      <c r="D183" s="6" t="s">
        <v>194</v>
      </c>
      <c r="E183" s="13">
        <f t="shared" ref="E183:E185" si="49">SUM(B183:D183)</f>
        <v>0</v>
      </c>
      <c r="F183" s="14" t="s">
        <v>194</v>
      </c>
      <c r="G183" s="6" t="s">
        <v>194</v>
      </c>
      <c r="H183" s="15" t="s">
        <v>194</v>
      </c>
      <c r="I183" s="14" t="s">
        <v>194</v>
      </c>
      <c r="J183" s="6" t="s">
        <v>194</v>
      </c>
      <c r="K183" s="15" t="s">
        <v>194</v>
      </c>
      <c r="L183" s="14" t="s">
        <v>194</v>
      </c>
      <c r="M183" s="6" t="s">
        <v>194</v>
      </c>
      <c r="N183" s="15" t="s">
        <v>194</v>
      </c>
      <c r="O183" s="14" t="s">
        <v>194</v>
      </c>
      <c r="P183" s="6" t="s">
        <v>194</v>
      </c>
      <c r="Q183" s="15" t="s">
        <v>194</v>
      </c>
      <c r="R183" s="8" t="s">
        <v>194</v>
      </c>
    </row>
    <row r="184" spans="1:18" x14ac:dyDescent="0.25">
      <c r="A184" s="25" t="s">
        <v>191</v>
      </c>
      <c r="B184" s="14" t="s">
        <v>194</v>
      </c>
      <c r="C184" s="6" t="s">
        <v>194</v>
      </c>
      <c r="D184" s="6" t="s">
        <v>194</v>
      </c>
      <c r="E184" s="13">
        <f t="shared" si="49"/>
        <v>0</v>
      </c>
      <c r="F184" s="14" t="s">
        <v>194</v>
      </c>
      <c r="G184" s="6" t="s">
        <v>194</v>
      </c>
      <c r="H184" s="15" t="s">
        <v>194</v>
      </c>
      <c r="I184" s="14" t="s">
        <v>194</v>
      </c>
      <c r="J184" s="6" t="s">
        <v>194</v>
      </c>
      <c r="K184" s="15" t="s">
        <v>194</v>
      </c>
      <c r="L184" s="14" t="s">
        <v>194</v>
      </c>
      <c r="M184" s="6" t="s">
        <v>194</v>
      </c>
      <c r="N184" s="15" t="s">
        <v>194</v>
      </c>
      <c r="O184" s="14" t="s">
        <v>194</v>
      </c>
      <c r="P184" s="6" t="s">
        <v>194</v>
      </c>
      <c r="Q184" s="15" t="s">
        <v>194</v>
      </c>
      <c r="R184" s="8" t="s">
        <v>194</v>
      </c>
    </row>
    <row r="185" spans="1:18" x14ac:dyDescent="0.25">
      <c r="A185" s="25" t="s">
        <v>192</v>
      </c>
      <c r="B185" s="14" t="s">
        <v>194</v>
      </c>
      <c r="C185" s="6" t="s">
        <v>194</v>
      </c>
      <c r="D185" s="6" t="s">
        <v>194</v>
      </c>
      <c r="E185" s="13">
        <f t="shared" si="49"/>
        <v>0</v>
      </c>
      <c r="F185" s="14" t="s">
        <v>194</v>
      </c>
      <c r="G185" s="6" t="s">
        <v>194</v>
      </c>
      <c r="H185" s="15" t="s">
        <v>194</v>
      </c>
      <c r="I185" s="14" t="s">
        <v>194</v>
      </c>
      <c r="J185" s="6" t="s">
        <v>194</v>
      </c>
      <c r="K185" s="15" t="s">
        <v>194</v>
      </c>
      <c r="L185" s="14" t="s">
        <v>194</v>
      </c>
      <c r="M185" s="6" t="s">
        <v>194</v>
      </c>
      <c r="N185" s="15" t="s">
        <v>194</v>
      </c>
      <c r="O185" s="14" t="s">
        <v>194</v>
      </c>
      <c r="P185" s="6" t="s">
        <v>194</v>
      </c>
      <c r="Q185" s="15" t="s">
        <v>194</v>
      </c>
      <c r="R185" s="8" t="s">
        <v>194</v>
      </c>
    </row>
    <row r="186" spans="1:18" x14ac:dyDescent="0.25">
      <c r="A186" s="22" t="s">
        <v>155</v>
      </c>
      <c r="B186" s="12">
        <f t="shared" ref="B186:R186" si="50">SUM(B182:B185)</f>
        <v>0</v>
      </c>
      <c r="C186" s="5">
        <f t="shared" si="50"/>
        <v>0</v>
      </c>
      <c r="D186" s="5">
        <f t="shared" si="50"/>
        <v>0</v>
      </c>
      <c r="E186" s="13">
        <f t="shared" si="50"/>
        <v>0</v>
      </c>
      <c r="F186" s="12">
        <f t="shared" si="50"/>
        <v>0</v>
      </c>
      <c r="G186" s="5">
        <f t="shared" si="50"/>
        <v>0</v>
      </c>
      <c r="H186" s="13">
        <f t="shared" si="50"/>
        <v>0</v>
      </c>
      <c r="I186" s="12">
        <f t="shared" si="50"/>
        <v>0</v>
      </c>
      <c r="J186" s="5">
        <f t="shared" si="50"/>
        <v>0</v>
      </c>
      <c r="K186" s="13">
        <f t="shared" si="50"/>
        <v>0</v>
      </c>
      <c r="L186" s="12">
        <f t="shared" si="50"/>
        <v>1030000</v>
      </c>
      <c r="M186" s="5">
        <f t="shared" si="50"/>
        <v>459656</v>
      </c>
      <c r="N186" s="13">
        <f t="shared" si="50"/>
        <v>570344</v>
      </c>
      <c r="O186" s="12">
        <f t="shared" si="50"/>
        <v>1686804</v>
      </c>
      <c r="P186" s="5">
        <f t="shared" si="50"/>
        <v>556182</v>
      </c>
      <c r="Q186" s="13">
        <f t="shared" si="50"/>
        <v>1130622</v>
      </c>
      <c r="R186" s="7">
        <f t="shared" si="50"/>
        <v>1700966</v>
      </c>
    </row>
    <row r="187" spans="1:18" x14ac:dyDescent="0.25">
      <c r="A187" s="24"/>
      <c r="B187" s="33"/>
      <c r="C187" s="34"/>
      <c r="D187" s="34"/>
      <c r="E187" s="35"/>
      <c r="F187" s="33"/>
      <c r="G187" s="34"/>
      <c r="H187" s="35"/>
      <c r="I187" s="33"/>
      <c r="J187" s="34"/>
      <c r="K187" s="35"/>
      <c r="L187" s="33"/>
      <c r="M187" s="34"/>
      <c r="N187" s="35"/>
      <c r="O187" s="33"/>
      <c r="P187" s="34"/>
      <c r="Q187" s="35"/>
      <c r="R187" s="36"/>
    </row>
    <row r="188" spans="1:18" x14ac:dyDescent="0.25">
      <c r="A188" s="22" t="s">
        <v>180</v>
      </c>
      <c r="B188" s="33"/>
      <c r="C188" s="34"/>
      <c r="D188" s="34"/>
      <c r="E188" s="35"/>
      <c r="F188" s="33"/>
      <c r="G188" s="34"/>
      <c r="H188" s="35"/>
      <c r="I188" s="33"/>
      <c r="J188" s="34"/>
      <c r="K188" s="35"/>
      <c r="L188" s="33"/>
      <c r="M188" s="34"/>
      <c r="N188" s="35"/>
      <c r="O188" s="33"/>
      <c r="P188" s="34"/>
      <c r="Q188" s="35"/>
      <c r="R188" s="36"/>
    </row>
    <row r="189" spans="1:18" x14ac:dyDescent="0.25">
      <c r="A189" s="25" t="s">
        <v>189</v>
      </c>
      <c r="B189" s="14">
        <v>0</v>
      </c>
      <c r="C189" s="6">
        <v>0</v>
      </c>
      <c r="D189" s="6">
        <v>0</v>
      </c>
      <c r="E189" s="13">
        <f>SUM(B189:D189)</f>
        <v>0</v>
      </c>
      <c r="F189" s="14">
        <v>0</v>
      </c>
      <c r="G189" s="6">
        <v>0</v>
      </c>
      <c r="H189" s="15">
        <v>0</v>
      </c>
      <c r="I189" s="14">
        <v>143291</v>
      </c>
      <c r="J189" s="6">
        <v>52874</v>
      </c>
      <c r="K189" s="15">
        <v>90417</v>
      </c>
      <c r="L189" s="14">
        <v>1218527</v>
      </c>
      <c r="M189" s="6">
        <v>993799</v>
      </c>
      <c r="N189" s="15">
        <v>224728</v>
      </c>
      <c r="O189" s="14">
        <v>0</v>
      </c>
      <c r="P189" s="6">
        <v>0</v>
      </c>
      <c r="Q189" s="15">
        <v>0</v>
      </c>
      <c r="R189" s="8">
        <v>315145</v>
      </c>
    </row>
    <row r="190" spans="1:18" x14ac:dyDescent="0.25">
      <c r="A190" s="25" t="s">
        <v>190</v>
      </c>
      <c r="B190" s="14" t="s">
        <v>194</v>
      </c>
      <c r="C190" s="6" t="s">
        <v>194</v>
      </c>
      <c r="D190" s="6" t="s">
        <v>194</v>
      </c>
      <c r="E190" s="13">
        <f t="shared" ref="E190:E192" si="51">SUM(B190:D190)</f>
        <v>0</v>
      </c>
      <c r="F190" s="14" t="s">
        <v>194</v>
      </c>
      <c r="G190" s="6" t="s">
        <v>194</v>
      </c>
      <c r="H190" s="15" t="s">
        <v>194</v>
      </c>
      <c r="I190" s="14" t="s">
        <v>194</v>
      </c>
      <c r="J190" s="6" t="s">
        <v>194</v>
      </c>
      <c r="K190" s="15" t="s">
        <v>194</v>
      </c>
      <c r="L190" s="14" t="s">
        <v>194</v>
      </c>
      <c r="M190" s="6" t="s">
        <v>194</v>
      </c>
      <c r="N190" s="15" t="s">
        <v>194</v>
      </c>
      <c r="O190" s="14" t="s">
        <v>194</v>
      </c>
      <c r="P190" s="6" t="s">
        <v>194</v>
      </c>
      <c r="Q190" s="15" t="s">
        <v>194</v>
      </c>
      <c r="R190" s="8" t="s">
        <v>194</v>
      </c>
    </row>
    <row r="191" spans="1:18" x14ac:dyDescent="0.25">
      <c r="A191" s="25" t="s">
        <v>191</v>
      </c>
      <c r="B191" s="14" t="s">
        <v>194</v>
      </c>
      <c r="C191" s="6" t="s">
        <v>194</v>
      </c>
      <c r="D191" s="6" t="s">
        <v>194</v>
      </c>
      <c r="E191" s="13">
        <f t="shared" si="51"/>
        <v>0</v>
      </c>
      <c r="F191" s="14" t="s">
        <v>194</v>
      </c>
      <c r="G191" s="6" t="s">
        <v>194</v>
      </c>
      <c r="H191" s="15" t="s">
        <v>194</v>
      </c>
      <c r="I191" s="14" t="s">
        <v>194</v>
      </c>
      <c r="J191" s="6" t="s">
        <v>194</v>
      </c>
      <c r="K191" s="15" t="s">
        <v>194</v>
      </c>
      <c r="L191" s="14" t="s">
        <v>194</v>
      </c>
      <c r="M191" s="6" t="s">
        <v>194</v>
      </c>
      <c r="N191" s="15" t="s">
        <v>194</v>
      </c>
      <c r="O191" s="14" t="s">
        <v>194</v>
      </c>
      <c r="P191" s="6" t="s">
        <v>194</v>
      </c>
      <c r="Q191" s="15" t="s">
        <v>194</v>
      </c>
      <c r="R191" s="8" t="s">
        <v>194</v>
      </c>
    </row>
    <row r="192" spans="1:18" x14ac:dyDescent="0.25">
      <c r="A192" s="25" t="s">
        <v>192</v>
      </c>
      <c r="B192" s="14" t="s">
        <v>194</v>
      </c>
      <c r="C192" s="6" t="s">
        <v>194</v>
      </c>
      <c r="D192" s="6" t="s">
        <v>194</v>
      </c>
      <c r="E192" s="13">
        <f t="shared" si="51"/>
        <v>0</v>
      </c>
      <c r="F192" s="14" t="s">
        <v>194</v>
      </c>
      <c r="G192" s="6" t="s">
        <v>194</v>
      </c>
      <c r="H192" s="15" t="s">
        <v>194</v>
      </c>
      <c r="I192" s="14" t="s">
        <v>194</v>
      </c>
      <c r="J192" s="6" t="s">
        <v>194</v>
      </c>
      <c r="K192" s="15" t="s">
        <v>194</v>
      </c>
      <c r="L192" s="14" t="s">
        <v>194</v>
      </c>
      <c r="M192" s="6" t="s">
        <v>194</v>
      </c>
      <c r="N192" s="15" t="s">
        <v>194</v>
      </c>
      <c r="O192" s="14" t="s">
        <v>194</v>
      </c>
      <c r="P192" s="6" t="s">
        <v>194</v>
      </c>
      <c r="Q192" s="15" t="s">
        <v>194</v>
      </c>
      <c r="R192" s="8" t="s">
        <v>194</v>
      </c>
    </row>
    <row r="193" spans="1:18" x14ac:dyDescent="0.25">
      <c r="A193" s="22" t="s">
        <v>155</v>
      </c>
      <c r="B193" s="12">
        <f t="shared" ref="B193:R193" si="52">SUM(B189:B192)</f>
        <v>0</v>
      </c>
      <c r="C193" s="5">
        <f t="shared" si="52"/>
        <v>0</v>
      </c>
      <c r="D193" s="5">
        <f t="shared" si="52"/>
        <v>0</v>
      </c>
      <c r="E193" s="13">
        <f t="shared" si="52"/>
        <v>0</v>
      </c>
      <c r="F193" s="12">
        <f t="shared" si="52"/>
        <v>0</v>
      </c>
      <c r="G193" s="5">
        <f t="shared" si="52"/>
        <v>0</v>
      </c>
      <c r="H193" s="13">
        <f t="shared" si="52"/>
        <v>0</v>
      </c>
      <c r="I193" s="12">
        <f t="shared" si="52"/>
        <v>143291</v>
      </c>
      <c r="J193" s="5">
        <f t="shared" si="52"/>
        <v>52874</v>
      </c>
      <c r="K193" s="13">
        <f t="shared" si="52"/>
        <v>90417</v>
      </c>
      <c r="L193" s="12">
        <f t="shared" si="52"/>
        <v>1218527</v>
      </c>
      <c r="M193" s="5">
        <f t="shared" si="52"/>
        <v>993799</v>
      </c>
      <c r="N193" s="13">
        <f t="shared" si="52"/>
        <v>224728</v>
      </c>
      <c r="O193" s="12">
        <f t="shared" si="52"/>
        <v>0</v>
      </c>
      <c r="P193" s="5">
        <f t="shared" si="52"/>
        <v>0</v>
      </c>
      <c r="Q193" s="13">
        <f t="shared" si="52"/>
        <v>0</v>
      </c>
      <c r="R193" s="7">
        <f t="shared" si="52"/>
        <v>315145</v>
      </c>
    </row>
    <row r="194" spans="1:18" x14ac:dyDescent="0.25">
      <c r="A194" s="24"/>
      <c r="B194" s="33"/>
      <c r="C194" s="34"/>
      <c r="D194" s="34"/>
      <c r="E194" s="35"/>
      <c r="F194" s="33"/>
      <c r="G194" s="34"/>
      <c r="H194" s="35"/>
      <c r="I194" s="33"/>
      <c r="J194" s="34"/>
      <c r="K194" s="35"/>
      <c r="L194" s="33"/>
      <c r="M194" s="34"/>
      <c r="N194" s="35"/>
      <c r="O194" s="33"/>
      <c r="P194" s="34"/>
      <c r="Q194" s="35"/>
      <c r="R194" s="36"/>
    </row>
    <row r="195" spans="1:18" x14ac:dyDescent="0.25">
      <c r="A195" s="22" t="s">
        <v>181</v>
      </c>
      <c r="B195" s="33"/>
      <c r="C195" s="34"/>
      <c r="D195" s="34"/>
      <c r="E195" s="35"/>
      <c r="F195" s="33"/>
      <c r="G195" s="34"/>
      <c r="H195" s="35"/>
      <c r="I195" s="33"/>
      <c r="J195" s="34"/>
      <c r="K195" s="35"/>
      <c r="L195" s="33"/>
      <c r="M195" s="34"/>
      <c r="N195" s="35"/>
      <c r="O195" s="33"/>
      <c r="P195" s="34"/>
      <c r="Q195" s="35"/>
      <c r="R195" s="36"/>
    </row>
    <row r="196" spans="1:18" x14ac:dyDescent="0.25">
      <c r="A196" s="25" t="s">
        <v>189</v>
      </c>
      <c r="B196" s="14">
        <v>3962439</v>
      </c>
      <c r="C196" s="6">
        <v>23694</v>
      </c>
      <c r="D196" s="6">
        <v>0</v>
      </c>
      <c r="E196" s="13">
        <f>SUM(B196:D196)</f>
        <v>3986133</v>
      </c>
      <c r="F196" s="14">
        <v>0</v>
      </c>
      <c r="G196" s="6">
        <v>0</v>
      </c>
      <c r="H196" s="15">
        <v>0</v>
      </c>
      <c r="I196" s="14">
        <v>13587738</v>
      </c>
      <c r="J196" s="6">
        <v>9013583</v>
      </c>
      <c r="K196" s="15">
        <v>4574155</v>
      </c>
      <c r="L196" s="14">
        <v>7734676</v>
      </c>
      <c r="M196" s="6">
        <v>5954459</v>
      </c>
      <c r="N196" s="15">
        <v>1780217</v>
      </c>
      <c r="O196" s="14">
        <v>423815</v>
      </c>
      <c r="P196" s="6">
        <v>413271</v>
      </c>
      <c r="Q196" s="15">
        <v>10544</v>
      </c>
      <c r="R196" s="8">
        <v>10351049</v>
      </c>
    </row>
    <row r="197" spans="1:18" x14ac:dyDescent="0.25">
      <c r="A197" s="25" t="s">
        <v>190</v>
      </c>
      <c r="B197" s="14" t="s">
        <v>194</v>
      </c>
      <c r="C197" s="6" t="s">
        <v>194</v>
      </c>
      <c r="D197" s="6" t="s">
        <v>194</v>
      </c>
      <c r="E197" s="13">
        <f t="shared" ref="E197:E199" si="53">SUM(B197:D197)</f>
        <v>0</v>
      </c>
      <c r="F197" s="14" t="s">
        <v>194</v>
      </c>
      <c r="G197" s="6" t="s">
        <v>194</v>
      </c>
      <c r="H197" s="15" t="s">
        <v>194</v>
      </c>
      <c r="I197" s="14" t="s">
        <v>194</v>
      </c>
      <c r="J197" s="6" t="s">
        <v>194</v>
      </c>
      <c r="K197" s="15" t="s">
        <v>194</v>
      </c>
      <c r="L197" s="14" t="s">
        <v>194</v>
      </c>
      <c r="M197" s="6" t="s">
        <v>194</v>
      </c>
      <c r="N197" s="15" t="s">
        <v>194</v>
      </c>
      <c r="O197" s="14" t="s">
        <v>194</v>
      </c>
      <c r="P197" s="6" t="s">
        <v>194</v>
      </c>
      <c r="Q197" s="15" t="s">
        <v>194</v>
      </c>
      <c r="R197" s="8" t="s">
        <v>194</v>
      </c>
    </row>
    <row r="198" spans="1:18" x14ac:dyDescent="0.25">
      <c r="A198" s="25" t="s">
        <v>191</v>
      </c>
      <c r="B198" s="14" t="s">
        <v>194</v>
      </c>
      <c r="C198" s="6" t="s">
        <v>194</v>
      </c>
      <c r="D198" s="6" t="s">
        <v>194</v>
      </c>
      <c r="E198" s="13">
        <f t="shared" si="53"/>
        <v>0</v>
      </c>
      <c r="F198" s="14" t="s">
        <v>194</v>
      </c>
      <c r="G198" s="6" t="s">
        <v>194</v>
      </c>
      <c r="H198" s="15" t="s">
        <v>194</v>
      </c>
      <c r="I198" s="14" t="s">
        <v>194</v>
      </c>
      <c r="J198" s="6" t="s">
        <v>194</v>
      </c>
      <c r="K198" s="15" t="s">
        <v>194</v>
      </c>
      <c r="L198" s="14" t="s">
        <v>194</v>
      </c>
      <c r="M198" s="6" t="s">
        <v>194</v>
      </c>
      <c r="N198" s="15" t="s">
        <v>194</v>
      </c>
      <c r="O198" s="14" t="s">
        <v>194</v>
      </c>
      <c r="P198" s="6" t="s">
        <v>194</v>
      </c>
      <c r="Q198" s="15" t="s">
        <v>194</v>
      </c>
      <c r="R198" s="8" t="s">
        <v>194</v>
      </c>
    </row>
    <row r="199" spans="1:18" x14ac:dyDescent="0.25">
      <c r="A199" s="25" t="s">
        <v>192</v>
      </c>
      <c r="B199" s="14" t="s">
        <v>194</v>
      </c>
      <c r="C199" s="6" t="s">
        <v>194</v>
      </c>
      <c r="D199" s="6" t="s">
        <v>194</v>
      </c>
      <c r="E199" s="13">
        <f t="shared" si="53"/>
        <v>0</v>
      </c>
      <c r="F199" s="14" t="s">
        <v>194</v>
      </c>
      <c r="G199" s="6" t="s">
        <v>194</v>
      </c>
      <c r="H199" s="15" t="s">
        <v>194</v>
      </c>
      <c r="I199" s="14" t="s">
        <v>194</v>
      </c>
      <c r="J199" s="6" t="s">
        <v>194</v>
      </c>
      <c r="K199" s="15" t="s">
        <v>194</v>
      </c>
      <c r="L199" s="14" t="s">
        <v>194</v>
      </c>
      <c r="M199" s="6" t="s">
        <v>194</v>
      </c>
      <c r="N199" s="15" t="s">
        <v>194</v>
      </c>
      <c r="O199" s="14" t="s">
        <v>194</v>
      </c>
      <c r="P199" s="6" t="s">
        <v>194</v>
      </c>
      <c r="Q199" s="15" t="s">
        <v>194</v>
      </c>
      <c r="R199" s="8" t="s">
        <v>194</v>
      </c>
    </row>
    <row r="200" spans="1:18" x14ac:dyDescent="0.25">
      <c r="A200" s="22" t="s">
        <v>155</v>
      </c>
      <c r="B200" s="12">
        <f t="shared" ref="B200:R200" si="54">SUM(B196:B199)</f>
        <v>3962439</v>
      </c>
      <c r="C200" s="5">
        <f t="shared" si="54"/>
        <v>23694</v>
      </c>
      <c r="D200" s="5">
        <f t="shared" si="54"/>
        <v>0</v>
      </c>
      <c r="E200" s="13">
        <f t="shared" si="54"/>
        <v>3986133</v>
      </c>
      <c r="F200" s="12">
        <f t="shared" si="54"/>
        <v>0</v>
      </c>
      <c r="G200" s="5">
        <f t="shared" si="54"/>
        <v>0</v>
      </c>
      <c r="H200" s="13">
        <f t="shared" si="54"/>
        <v>0</v>
      </c>
      <c r="I200" s="12">
        <f t="shared" si="54"/>
        <v>13587738</v>
      </c>
      <c r="J200" s="5">
        <f t="shared" si="54"/>
        <v>9013583</v>
      </c>
      <c r="K200" s="13">
        <f t="shared" si="54"/>
        <v>4574155</v>
      </c>
      <c r="L200" s="12">
        <f t="shared" si="54"/>
        <v>7734676</v>
      </c>
      <c r="M200" s="5">
        <f t="shared" si="54"/>
        <v>5954459</v>
      </c>
      <c r="N200" s="13">
        <f t="shared" si="54"/>
        <v>1780217</v>
      </c>
      <c r="O200" s="12">
        <f t="shared" si="54"/>
        <v>423815</v>
      </c>
      <c r="P200" s="5">
        <f t="shared" si="54"/>
        <v>413271</v>
      </c>
      <c r="Q200" s="13">
        <f t="shared" si="54"/>
        <v>10544</v>
      </c>
      <c r="R200" s="7">
        <f t="shared" si="54"/>
        <v>10351049</v>
      </c>
    </row>
    <row r="201" spans="1:18" x14ac:dyDescent="0.25">
      <c r="A201" s="24"/>
      <c r="B201" s="33"/>
      <c r="C201" s="34"/>
      <c r="D201" s="34"/>
      <c r="E201" s="35"/>
      <c r="F201" s="33"/>
      <c r="G201" s="34"/>
      <c r="H201" s="35"/>
      <c r="I201" s="33"/>
      <c r="J201" s="34"/>
      <c r="K201" s="35"/>
      <c r="L201" s="33"/>
      <c r="M201" s="34"/>
      <c r="N201" s="35"/>
      <c r="O201" s="33"/>
      <c r="P201" s="34"/>
      <c r="Q201" s="35"/>
      <c r="R201" s="36"/>
    </row>
    <row r="202" spans="1:18" x14ac:dyDescent="0.25">
      <c r="A202" s="22" t="s">
        <v>182</v>
      </c>
      <c r="B202" s="33"/>
      <c r="C202" s="34"/>
      <c r="D202" s="34"/>
      <c r="E202" s="35"/>
      <c r="F202" s="33"/>
      <c r="G202" s="34"/>
      <c r="H202" s="35"/>
      <c r="I202" s="33"/>
      <c r="J202" s="34"/>
      <c r="K202" s="35"/>
      <c r="L202" s="33"/>
      <c r="M202" s="34"/>
      <c r="N202" s="35"/>
      <c r="O202" s="33"/>
      <c r="P202" s="34"/>
      <c r="Q202" s="35"/>
      <c r="R202" s="36"/>
    </row>
    <row r="203" spans="1:18" x14ac:dyDescent="0.25">
      <c r="A203" s="25" t="s">
        <v>189</v>
      </c>
      <c r="B203" s="14">
        <v>1956105</v>
      </c>
      <c r="C203" s="6">
        <v>3239269.2</v>
      </c>
      <c r="D203" s="6">
        <v>0</v>
      </c>
      <c r="E203" s="13">
        <f>SUM(B203:D203)</f>
        <v>5195374.2</v>
      </c>
      <c r="F203" s="14">
        <v>388830</v>
      </c>
      <c r="G203" s="6">
        <v>388830</v>
      </c>
      <c r="H203" s="15">
        <v>0</v>
      </c>
      <c r="I203" s="14">
        <v>9817284.6999999993</v>
      </c>
      <c r="J203" s="6">
        <v>5638700.1900000004</v>
      </c>
      <c r="K203" s="15">
        <v>4178584.51</v>
      </c>
      <c r="L203" s="14">
        <v>2559583.48</v>
      </c>
      <c r="M203" s="6">
        <v>2029680.37</v>
      </c>
      <c r="N203" s="15">
        <v>529903.11</v>
      </c>
      <c r="O203" s="14">
        <v>0</v>
      </c>
      <c r="P203" s="6">
        <v>0</v>
      </c>
      <c r="Q203" s="15">
        <v>0</v>
      </c>
      <c r="R203" s="8">
        <v>9903861.8200000003</v>
      </c>
    </row>
    <row r="204" spans="1:18" x14ac:dyDescent="0.25">
      <c r="A204" s="25" t="s">
        <v>190</v>
      </c>
      <c r="B204" s="14" t="s">
        <v>194</v>
      </c>
      <c r="C204" s="6" t="s">
        <v>194</v>
      </c>
      <c r="D204" s="6" t="s">
        <v>194</v>
      </c>
      <c r="E204" s="13">
        <f t="shared" ref="E204:E206" si="55">SUM(B204:D204)</f>
        <v>0</v>
      </c>
      <c r="F204" s="14" t="s">
        <v>194</v>
      </c>
      <c r="G204" s="6" t="s">
        <v>194</v>
      </c>
      <c r="H204" s="15" t="s">
        <v>194</v>
      </c>
      <c r="I204" s="14" t="s">
        <v>194</v>
      </c>
      <c r="J204" s="6" t="s">
        <v>194</v>
      </c>
      <c r="K204" s="15" t="s">
        <v>194</v>
      </c>
      <c r="L204" s="14" t="s">
        <v>194</v>
      </c>
      <c r="M204" s="6" t="s">
        <v>194</v>
      </c>
      <c r="N204" s="15" t="s">
        <v>194</v>
      </c>
      <c r="O204" s="14" t="s">
        <v>194</v>
      </c>
      <c r="P204" s="6" t="s">
        <v>194</v>
      </c>
      <c r="Q204" s="15" t="s">
        <v>194</v>
      </c>
      <c r="R204" s="8" t="s">
        <v>194</v>
      </c>
    </row>
    <row r="205" spans="1:18" x14ac:dyDescent="0.25">
      <c r="A205" s="25" t="s">
        <v>191</v>
      </c>
      <c r="B205" s="14" t="s">
        <v>194</v>
      </c>
      <c r="C205" s="6" t="s">
        <v>194</v>
      </c>
      <c r="D205" s="6" t="s">
        <v>194</v>
      </c>
      <c r="E205" s="13">
        <f t="shared" si="55"/>
        <v>0</v>
      </c>
      <c r="F205" s="14" t="s">
        <v>194</v>
      </c>
      <c r="G205" s="6" t="s">
        <v>194</v>
      </c>
      <c r="H205" s="15" t="s">
        <v>194</v>
      </c>
      <c r="I205" s="14" t="s">
        <v>194</v>
      </c>
      <c r="J205" s="6" t="s">
        <v>194</v>
      </c>
      <c r="K205" s="15" t="s">
        <v>194</v>
      </c>
      <c r="L205" s="14" t="s">
        <v>194</v>
      </c>
      <c r="M205" s="6" t="s">
        <v>194</v>
      </c>
      <c r="N205" s="15" t="s">
        <v>194</v>
      </c>
      <c r="O205" s="14" t="s">
        <v>194</v>
      </c>
      <c r="P205" s="6" t="s">
        <v>194</v>
      </c>
      <c r="Q205" s="15" t="s">
        <v>194</v>
      </c>
      <c r="R205" s="8" t="s">
        <v>194</v>
      </c>
    </row>
    <row r="206" spans="1:18" x14ac:dyDescent="0.25">
      <c r="A206" s="25" t="s">
        <v>192</v>
      </c>
      <c r="B206" s="14" t="s">
        <v>194</v>
      </c>
      <c r="C206" s="6" t="s">
        <v>194</v>
      </c>
      <c r="D206" s="6" t="s">
        <v>194</v>
      </c>
      <c r="E206" s="13">
        <f t="shared" si="55"/>
        <v>0</v>
      </c>
      <c r="F206" s="14" t="s">
        <v>194</v>
      </c>
      <c r="G206" s="6" t="s">
        <v>194</v>
      </c>
      <c r="H206" s="15" t="s">
        <v>194</v>
      </c>
      <c r="I206" s="14" t="s">
        <v>194</v>
      </c>
      <c r="J206" s="6" t="s">
        <v>194</v>
      </c>
      <c r="K206" s="15" t="s">
        <v>194</v>
      </c>
      <c r="L206" s="14" t="s">
        <v>194</v>
      </c>
      <c r="M206" s="6" t="s">
        <v>194</v>
      </c>
      <c r="N206" s="15" t="s">
        <v>194</v>
      </c>
      <c r="O206" s="14" t="s">
        <v>194</v>
      </c>
      <c r="P206" s="6" t="s">
        <v>194</v>
      </c>
      <c r="Q206" s="15" t="s">
        <v>194</v>
      </c>
      <c r="R206" s="8" t="s">
        <v>194</v>
      </c>
    </row>
    <row r="207" spans="1:18" ht="15.75" thickBot="1" x14ac:dyDescent="0.3">
      <c r="A207" s="26" t="s">
        <v>155</v>
      </c>
      <c r="B207" s="16">
        <f t="shared" ref="B207:R207" si="56">SUM(B203:B206)</f>
        <v>1956105</v>
      </c>
      <c r="C207" s="21">
        <f t="shared" si="56"/>
        <v>3239269.2</v>
      </c>
      <c r="D207" s="21">
        <f t="shared" si="56"/>
        <v>0</v>
      </c>
      <c r="E207" s="17">
        <f t="shared" si="56"/>
        <v>5195374.2</v>
      </c>
      <c r="F207" s="16">
        <f t="shared" si="56"/>
        <v>388830</v>
      </c>
      <c r="G207" s="21">
        <f t="shared" si="56"/>
        <v>388830</v>
      </c>
      <c r="H207" s="17">
        <f t="shared" si="56"/>
        <v>0</v>
      </c>
      <c r="I207" s="16">
        <f t="shared" si="56"/>
        <v>9817284.6999999993</v>
      </c>
      <c r="J207" s="21">
        <f t="shared" si="56"/>
        <v>5638700.1900000004</v>
      </c>
      <c r="K207" s="17">
        <f t="shared" si="56"/>
        <v>4178584.51</v>
      </c>
      <c r="L207" s="16">
        <f t="shared" si="56"/>
        <v>2559583.48</v>
      </c>
      <c r="M207" s="21">
        <f t="shared" si="56"/>
        <v>2029680.37</v>
      </c>
      <c r="N207" s="17">
        <f t="shared" si="56"/>
        <v>529903.11</v>
      </c>
      <c r="O207" s="16">
        <f t="shared" si="56"/>
        <v>0</v>
      </c>
      <c r="P207" s="21">
        <f t="shared" si="56"/>
        <v>0</v>
      </c>
      <c r="Q207" s="17">
        <f t="shared" si="56"/>
        <v>0</v>
      </c>
      <c r="R207" s="9">
        <f t="shared" si="56"/>
        <v>9903861.8200000003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A13:A14"/>
    <mergeCell ref="R13:R14"/>
    <mergeCell ref="O13:Q13"/>
    <mergeCell ref="B13:E13"/>
    <mergeCell ref="F13:H13"/>
    <mergeCell ref="I13:K13"/>
    <mergeCell ref="L13:N13"/>
  </mergeCells>
  <phoneticPr fontId="17" type="noConversion"/>
  <conditionalFormatting sqref="B1:R1048576">
    <cfRule type="cellIs" dxfId="5" priority="1" operator="equal">
      <formula>"Delinquent"</formula>
    </cfRule>
    <cfRule type="cellIs" dxfId="4" priority="2" operator="lessThan">
      <formula>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6:E207"/>
  <sheetViews>
    <sheetView showGridLines="0" workbookViewId="0"/>
  </sheetViews>
  <sheetFormatPr defaultColWidth="9.140625" defaultRowHeight="15" x14ac:dyDescent="0.25"/>
  <cols>
    <col min="1" max="1" width="40.5703125" style="1" bestFit="1" customWidth="1"/>
    <col min="2" max="5" width="19.140625" style="45" customWidth="1"/>
    <col min="6" max="16384" width="9.140625" style="1"/>
  </cols>
  <sheetData>
    <row r="6" spans="1:5" ht="18" x14ac:dyDescent="0.25">
      <c r="A6" s="2" t="str">
        <f>Contents!A7</f>
        <v>Nevada Healthcare Quarterly Reports</v>
      </c>
    </row>
    <row r="7" spans="1:5" ht="18.75" x14ac:dyDescent="0.3">
      <c r="A7" s="42" t="str">
        <f>Contents!A8</f>
        <v>Non-Acute Hospitals Financial Reports: First Quarter 2026</v>
      </c>
      <c r="B7" s="48"/>
      <c r="C7" s="46"/>
      <c r="D7" s="46"/>
      <c r="E7" s="46"/>
    </row>
    <row r="8" spans="1:5" ht="18.75" x14ac:dyDescent="0.3">
      <c r="A8" s="43" t="s">
        <v>128</v>
      </c>
      <c r="B8" s="48"/>
      <c r="C8" s="46"/>
      <c r="D8" s="46"/>
      <c r="E8" s="46"/>
    </row>
    <row r="9" spans="1:5" ht="18.75" x14ac:dyDescent="0.3">
      <c r="A9" s="28" t="str">
        <f>Contents!A9</f>
        <v>Produced on May 11, 2026</v>
      </c>
      <c r="B9" s="48"/>
      <c r="C9" s="46"/>
      <c r="D9" s="46"/>
      <c r="E9" s="46"/>
    </row>
    <row r="10" spans="1:5" ht="18.75" x14ac:dyDescent="0.3">
      <c r="A10" s="28" t="str">
        <f>Contents!A10</f>
        <v>Includes data submitted through May 10, 2026</v>
      </c>
      <c r="B10" s="48"/>
      <c r="C10" s="46"/>
      <c r="D10" s="46"/>
      <c r="E10" s="46"/>
    </row>
    <row r="11" spans="1:5" x14ac:dyDescent="0.25">
      <c r="A11" s="3"/>
      <c r="B11" s="46"/>
      <c r="C11" s="46"/>
      <c r="D11" s="46"/>
      <c r="E11" s="46"/>
    </row>
    <row r="12" spans="1:5" ht="15.75" customHeight="1" thickBot="1" x14ac:dyDescent="0.3">
      <c r="A12" s="29" t="s">
        <v>148</v>
      </c>
      <c r="B12" s="46"/>
      <c r="C12" s="46"/>
      <c r="D12" s="46"/>
      <c r="E12" s="46"/>
    </row>
    <row r="13" spans="1:5" s="49" customFormat="1" x14ac:dyDescent="0.25">
      <c r="A13" s="55" t="s">
        <v>19</v>
      </c>
      <c r="B13" s="52" t="s">
        <v>90</v>
      </c>
      <c r="C13" s="53"/>
      <c r="D13" s="54"/>
      <c r="E13" s="59" t="s">
        <v>132</v>
      </c>
    </row>
    <row r="14" spans="1:5" s="49" customFormat="1" ht="52.5" customHeight="1" thickBot="1" x14ac:dyDescent="0.3">
      <c r="A14" s="65"/>
      <c r="B14" s="10" t="s">
        <v>129</v>
      </c>
      <c r="C14" s="4" t="s">
        <v>130</v>
      </c>
      <c r="D14" s="11" t="s">
        <v>131</v>
      </c>
      <c r="E14" s="67"/>
    </row>
    <row r="15" spans="1:5" x14ac:dyDescent="0.25">
      <c r="A15" s="22" t="s">
        <v>156</v>
      </c>
      <c r="B15" s="12">
        <f>SUM(B16:B17)</f>
        <v>146919327.99000001</v>
      </c>
      <c r="C15" s="5">
        <f>SUM(C16:C17)</f>
        <v>9905577.6099999994</v>
      </c>
      <c r="D15" s="13">
        <f>SUM(D16:D17)</f>
        <v>137013750.38</v>
      </c>
      <c r="E15" s="7">
        <f>SUM(E16:E17)</f>
        <v>57307779.339999996</v>
      </c>
    </row>
    <row r="16" spans="1:5" x14ac:dyDescent="0.25">
      <c r="A16" s="23" t="s">
        <v>146</v>
      </c>
      <c r="B16" s="12">
        <f>B24+B31+B165+B39+B46+B53+B60+B67+B74+B81+B88+B95+B102+B109+B116+B123+B130+B137+B144+B151+B158</f>
        <v>109715911.82000001</v>
      </c>
      <c r="C16" s="5">
        <f>C24+C31+C165+C39+C46+C53+C60+C67+C74+C81+C88+C95+C102+C109+C116+C123+C130+C137+C144+C151+C158</f>
        <v>3219057.61</v>
      </c>
      <c r="D16" s="13">
        <f>D24+D31+D165+D39+D46+D53+D60+D67+D74+D81+D88+D95+D102+D109+D116+D123+D130+D137+D144+D151+D158</f>
        <v>106496854.21000001</v>
      </c>
      <c r="E16" s="7">
        <f>E24+E31+E165+E39+E46+E53+E60+E67+E74+E81+E88+E95+E102+E109+E116+E123+E130+E137+E144+E151+E158</f>
        <v>53231662.339999996</v>
      </c>
    </row>
    <row r="17" spans="1:5" x14ac:dyDescent="0.25">
      <c r="A17" s="23" t="s">
        <v>147</v>
      </c>
      <c r="B17" s="12">
        <f>B172+B179+B186+B193+B200+B207</f>
        <v>37203416.170000002</v>
      </c>
      <c r="C17" s="5">
        <f t="shared" ref="C17:E17" si="0">C172+C179+C186+C193+C200+C207</f>
        <v>6686520</v>
      </c>
      <c r="D17" s="13">
        <f t="shared" si="0"/>
        <v>30516896.170000002</v>
      </c>
      <c r="E17" s="7">
        <f t="shared" si="0"/>
        <v>4076117</v>
      </c>
    </row>
    <row r="18" spans="1:5" x14ac:dyDescent="0.25">
      <c r="A18" s="24"/>
      <c r="B18" s="33"/>
      <c r="C18" s="34"/>
      <c r="D18" s="35"/>
      <c r="E18" s="36"/>
    </row>
    <row r="19" spans="1:5" x14ac:dyDescent="0.25">
      <c r="A19" s="22" t="s">
        <v>159</v>
      </c>
      <c r="B19" s="33"/>
      <c r="C19" s="34"/>
      <c r="D19" s="35"/>
      <c r="E19" s="36"/>
    </row>
    <row r="20" spans="1:5" x14ac:dyDescent="0.25">
      <c r="A20" s="25" t="s">
        <v>189</v>
      </c>
      <c r="B20" s="14" t="s">
        <v>193</v>
      </c>
      <c r="C20" s="6" t="s">
        <v>193</v>
      </c>
      <c r="D20" s="15" t="s">
        <v>193</v>
      </c>
      <c r="E20" s="8" t="s">
        <v>193</v>
      </c>
    </row>
    <row r="21" spans="1:5" x14ac:dyDescent="0.25">
      <c r="A21" s="25" t="s">
        <v>190</v>
      </c>
      <c r="B21" s="14" t="s">
        <v>194</v>
      </c>
      <c r="C21" s="6" t="s">
        <v>194</v>
      </c>
      <c r="D21" s="15" t="s">
        <v>194</v>
      </c>
      <c r="E21" s="8" t="s">
        <v>194</v>
      </c>
    </row>
    <row r="22" spans="1:5" x14ac:dyDescent="0.25">
      <c r="A22" s="25" t="s">
        <v>191</v>
      </c>
      <c r="B22" s="14" t="s">
        <v>194</v>
      </c>
      <c r="C22" s="6" t="s">
        <v>194</v>
      </c>
      <c r="D22" s="15" t="s">
        <v>194</v>
      </c>
      <c r="E22" s="8" t="s">
        <v>194</v>
      </c>
    </row>
    <row r="23" spans="1:5" x14ac:dyDescent="0.25">
      <c r="A23" s="25" t="s">
        <v>192</v>
      </c>
      <c r="B23" s="14" t="s">
        <v>194</v>
      </c>
      <c r="C23" s="6" t="s">
        <v>194</v>
      </c>
      <c r="D23" s="15" t="s">
        <v>194</v>
      </c>
      <c r="E23" s="8" t="s">
        <v>194</v>
      </c>
    </row>
    <row r="24" spans="1:5" x14ac:dyDescent="0.25">
      <c r="A24" s="22" t="s">
        <v>155</v>
      </c>
      <c r="B24" s="12">
        <f>SUM(B20:B23)</f>
        <v>0</v>
      </c>
      <c r="C24" s="5">
        <f>SUM(C20:C23)</f>
        <v>0</v>
      </c>
      <c r="D24" s="13">
        <f>SUM(D20:D23)</f>
        <v>0</v>
      </c>
      <c r="E24" s="7">
        <f>SUM(E20:E23)</f>
        <v>0</v>
      </c>
    </row>
    <row r="25" spans="1:5" x14ac:dyDescent="0.25">
      <c r="A25" s="24"/>
      <c r="B25" s="33"/>
      <c r="C25" s="34"/>
      <c r="D25" s="35"/>
      <c r="E25" s="36"/>
    </row>
    <row r="26" spans="1:5" x14ac:dyDescent="0.25">
      <c r="A26" s="22" t="s">
        <v>160</v>
      </c>
      <c r="B26" s="33"/>
      <c r="C26" s="34"/>
      <c r="D26" s="35"/>
      <c r="E26" s="36"/>
    </row>
    <row r="27" spans="1:5" x14ac:dyDescent="0.25">
      <c r="A27" s="25" t="s">
        <v>189</v>
      </c>
      <c r="B27" s="14">
        <v>0</v>
      </c>
      <c r="C27" s="6">
        <v>0</v>
      </c>
      <c r="D27" s="15">
        <v>0</v>
      </c>
      <c r="E27" s="8">
        <v>0</v>
      </c>
    </row>
    <row r="28" spans="1:5" x14ac:dyDescent="0.25">
      <c r="A28" s="25" t="s">
        <v>190</v>
      </c>
      <c r="B28" s="14" t="s">
        <v>194</v>
      </c>
      <c r="C28" s="6" t="s">
        <v>194</v>
      </c>
      <c r="D28" s="15" t="s">
        <v>194</v>
      </c>
      <c r="E28" s="8" t="s">
        <v>194</v>
      </c>
    </row>
    <row r="29" spans="1:5" x14ac:dyDescent="0.25">
      <c r="A29" s="25" t="s">
        <v>191</v>
      </c>
      <c r="B29" s="14" t="s">
        <v>194</v>
      </c>
      <c r="C29" s="6" t="s">
        <v>194</v>
      </c>
      <c r="D29" s="15" t="s">
        <v>194</v>
      </c>
      <c r="E29" s="8" t="s">
        <v>194</v>
      </c>
    </row>
    <row r="30" spans="1:5" x14ac:dyDescent="0.25">
      <c r="A30" s="25" t="s">
        <v>192</v>
      </c>
      <c r="B30" s="14" t="s">
        <v>194</v>
      </c>
      <c r="C30" s="6" t="s">
        <v>194</v>
      </c>
      <c r="D30" s="15" t="s">
        <v>194</v>
      </c>
      <c r="E30" s="8" t="s">
        <v>194</v>
      </c>
    </row>
    <row r="31" spans="1:5" x14ac:dyDescent="0.25">
      <c r="A31" s="22" t="s">
        <v>155</v>
      </c>
      <c r="B31" s="12">
        <f>SUM(B27:B30)</f>
        <v>0</v>
      </c>
      <c r="C31" s="5">
        <f>SUM(C27:C30)</f>
        <v>0</v>
      </c>
      <c r="D31" s="13">
        <f>SUM(D27:D30)</f>
        <v>0</v>
      </c>
      <c r="E31" s="7">
        <f>SUM(E27:E30)</f>
        <v>0</v>
      </c>
    </row>
    <row r="32" spans="1:5" x14ac:dyDescent="0.25">
      <c r="A32" s="24"/>
      <c r="B32" s="33"/>
      <c r="C32" s="34"/>
      <c r="D32" s="35"/>
      <c r="E32" s="36"/>
    </row>
    <row r="33" spans="1:5" x14ac:dyDescent="0.25">
      <c r="A33" s="24"/>
      <c r="B33" s="33"/>
      <c r="C33" s="34"/>
      <c r="D33" s="35"/>
      <c r="E33" s="36"/>
    </row>
    <row r="34" spans="1:5" x14ac:dyDescent="0.25">
      <c r="A34" s="22" t="s">
        <v>161</v>
      </c>
      <c r="B34" s="33"/>
      <c r="C34" s="34"/>
      <c r="D34" s="35"/>
      <c r="E34" s="36"/>
    </row>
    <row r="35" spans="1:5" x14ac:dyDescent="0.25">
      <c r="A35" s="25" t="s">
        <v>189</v>
      </c>
      <c r="B35" s="14">
        <v>24417966.120000001</v>
      </c>
      <c r="C35" s="6">
        <v>0</v>
      </c>
      <c r="D35" s="15">
        <v>24417966.120000001</v>
      </c>
      <c r="E35" s="8">
        <v>0</v>
      </c>
    </row>
    <row r="36" spans="1:5" x14ac:dyDescent="0.25">
      <c r="A36" s="25" t="s">
        <v>190</v>
      </c>
      <c r="B36" s="14" t="s">
        <v>194</v>
      </c>
      <c r="C36" s="6" t="s">
        <v>194</v>
      </c>
      <c r="D36" s="15" t="s">
        <v>194</v>
      </c>
      <c r="E36" s="8" t="s">
        <v>194</v>
      </c>
    </row>
    <row r="37" spans="1:5" x14ac:dyDescent="0.25">
      <c r="A37" s="25" t="s">
        <v>191</v>
      </c>
      <c r="B37" s="14" t="s">
        <v>194</v>
      </c>
      <c r="C37" s="6" t="s">
        <v>194</v>
      </c>
      <c r="D37" s="15" t="s">
        <v>194</v>
      </c>
      <c r="E37" s="8" t="s">
        <v>194</v>
      </c>
    </row>
    <row r="38" spans="1:5" x14ac:dyDescent="0.25">
      <c r="A38" s="25" t="s">
        <v>192</v>
      </c>
      <c r="B38" s="14" t="s">
        <v>194</v>
      </c>
      <c r="C38" s="6" t="s">
        <v>194</v>
      </c>
      <c r="D38" s="15" t="s">
        <v>194</v>
      </c>
      <c r="E38" s="8" t="s">
        <v>194</v>
      </c>
    </row>
    <row r="39" spans="1:5" x14ac:dyDescent="0.25">
      <c r="A39" s="22" t="s">
        <v>155</v>
      </c>
      <c r="B39" s="12">
        <f>SUM(B35:B38)</f>
        <v>24417966.120000001</v>
      </c>
      <c r="C39" s="5">
        <f>SUM(C35:C38)</f>
        <v>0</v>
      </c>
      <c r="D39" s="13">
        <f>SUM(D35:D38)</f>
        <v>24417966.120000001</v>
      </c>
      <c r="E39" s="7">
        <f>SUM(E35:E38)</f>
        <v>0</v>
      </c>
    </row>
    <row r="40" spans="1:5" x14ac:dyDescent="0.25">
      <c r="A40" s="24"/>
      <c r="B40" s="33"/>
      <c r="C40" s="34"/>
      <c r="D40" s="35"/>
      <c r="E40" s="36"/>
    </row>
    <row r="41" spans="1:5" x14ac:dyDescent="0.25">
      <c r="A41" s="22" t="s">
        <v>162</v>
      </c>
      <c r="B41" s="33"/>
      <c r="C41" s="34"/>
      <c r="D41" s="35"/>
      <c r="E41" s="36"/>
    </row>
    <row r="42" spans="1:5" x14ac:dyDescent="0.25">
      <c r="A42" s="25" t="s">
        <v>189</v>
      </c>
      <c r="B42" s="14">
        <v>9824134</v>
      </c>
      <c r="C42" s="6">
        <v>2293916</v>
      </c>
      <c r="D42" s="15">
        <v>7530218</v>
      </c>
      <c r="E42" s="8">
        <v>12268799</v>
      </c>
    </row>
    <row r="43" spans="1:5" x14ac:dyDescent="0.25">
      <c r="A43" s="25" t="s">
        <v>190</v>
      </c>
      <c r="B43" s="14" t="s">
        <v>194</v>
      </c>
      <c r="C43" s="6" t="s">
        <v>194</v>
      </c>
      <c r="D43" s="15" t="s">
        <v>194</v>
      </c>
      <c r="E43" s="8" t="s">
        <v>194</v>
      </c>
    </row>
    <row r="44" spans="1:5" x14ac:dyDescent="0.25">
      <c r="A44" s="25" t="s">
        <v>191</v>
      </c>
      <c r="B44" s="14" t="s">
        <v>194</v>
      </c>
      <c r="C44" s="6" t="s">
        <v>194</v>
      </c>
      <c r="D44" s="15" t="s">
        <v>194</v>
      </c>
      <c r="E44" s="8" t="s">
        <v>194</v>
      </c>
    </row>
    <row r="45" spans="1:5" x14ac:dyDescent="0.25">
      <c r="A45" s="25" t="s">
        <v>192</v>
      </c>
      <c r="B45" s="14" t="s">
        <v>194</v>
      </c>
      <c r="C45" s="6" t="s">
        <v>194</v>
      </c>
      <c r="D45" s="15" t="s">
        <v>194</v>
      </c>
      <c r="E45" s="8" t="s">
        <v>194</v>
      </c>
    </row>
    <row r="46" spans="1:5" x14ac:dyDescent="0.25">
      <c r="A46" s="22" t="s">
        <v>155</v>
      </c>
      <c r="B46" s="12">
        <f>SUM(B42:B45)</f>
        <v>9824134</v>
      </c>
      <c r="C46" s="5">
        <f>SUM(C42:C45)</f>
        <v>2293916</v>
      </c>
      <c r="D46" s="13">
        <f>SUM(D42:D45)</f>
        <v>7530218</v>
      </c>
      <c r="E46" s="7">
        <f>SUM(E42:E45)</f>
        <v>12268799</v>
      </c>
    </row>
    <row r="47" spans="1:5" x14ac:dyDescent="0.25">
      <c r="A47" s="24"/>
      <c r="B47" s="33"/>
      <c r="C47" s="34"/>
      <c r="D47" s="35"/>
      <c r="E47" s="36"/>
    </row>
    <row r="48" spans="1:5" x14ac:dyDescent="0.25">
      <c r="A48" s="22" t="s">
        <v>163</v>
      </c>
      <c r="B48" s="33"/>
      <c r="C48" s="34"/>
      <c r="D48" s="35"/>
      <c r="E48" s="36"/>
    </row>
    <row r="49" spans="1:5" x14ac:dyDescent="0.25">
      <c r="A49" s="25" t="s">
        <v>189</v>
      </c>
      <c r="B49" s="14" t="s">
        <v>193</v>
      </c>
      <c r="C49" s="6" t="s">
        <v>193</v>
      </c>
      <c r="D49" s="15" t="s">
        <v>193</v>
      </c>
      <c r="E49" s="8" t="s">
        <v>193</v>
      </c>
    </row>
    <row r="50" spans="1:5" x14ac:dyDescent="0.25">
      <c r="A50" s="25" t="s">
        <v>190</v>
      </c>
      <c r="B50" s="14" t="s">
        <v>194</v>
      </c>
      <c r="C50" s="6" t="s">
        <v>194</v>
      </c>
      <c r="D50" s="15" t="s">
        <v>194</v>
      </c>
      <c r="E50" s="8" t="s">
        <v>194</v>
      </c>
    </row>
    <row r="51" spans="1:5" x14ac:dyDescent="0.25">
      <c r="A51" s="25" t="s">
        <v>191</v>
      </c>
      <c r="B51" s="14" t="s">
        <v>194</v>
      </c>
      <c r="C51" s="6" t="s">
        <v>194</v>
      </c>
      <c r="D51" s="15" t="s">
        <v>194</v>
      </c>
      <c r="E51" s="8" t="s">
        <v>194</v>
      </c>
    </row>
    <row r="52" spans="1:5" x14ac:dyDescent="0.25">
      <c r="A52" s="25" t="s">
        <v>192</v>
      </c>
      <c r="B52" s="14" t="s">
        <v>194</v>
      </c>
      <c r="C52" s="6" t="s">
        <v>194</v>
      </c>
      <c r="D52" s="15" t="s">
        <v>194</v>
      </c>
      <c r="E52" s="8" t="s">
        <v>194</v>
      </c>
    </row>
    <row r="53" spans="1:5" x14ac:dyDescent="0.25">
      <c r="A53" s="22" t="s">
        <v>155</v>
      </c>
      <c r="B53" s="12">
        <f>SUM(B49:B52)</f>
        <v>0</v>
      </c>
      <c r="C53" s="5">
        <f>SUM(C49:C52)</f>
        <v>0</v>
      </c>
      <c r="D53" s="13">
        <f>SUM(D49:D52)</f>
        <v>0</v>
      </c>
      <c r="E53" s="7">
        <f>SUM(E49:E52)</f>
        <v>0</v>
      </c>
    </row>
    <row r="54" spans="1:5" x14ac:dyDescent="0.25">
      <c r="A54" s="24"/>
      <c r="B54" s="33"/>
      <c r="C54" s="34"/>
      <c r="D54" s="35"/>
      <c r="E54" s="36"/>
    </row>
    <row r="55" spans="1:5" x14ac:dyDescent="0.25">
      <c r="A55" s="22" t="s">
        <v>164</v>
      </c>
      <c r="B55" s="33"/>
      <c r="C55" s="34"/>
      <c r="D55" s="35"/>
      <c r="E55" s="36"/>
    </row>
    <row r="56" spans="1:5" x14ac:dyDescent="0.25">
      <c r="A56" s="25" t="s">
        <v>189</v>
      </c>
      <c r="B56" s="14" t="s">
        <v>193</v>
      </c>
      <c r="C56" s="6" t="s">
        <v>193</v>
      </c>
      <c r="D56" s="15" t="s">
        <v>193</v>
      </c>
      <c r="E56" s="8" t="s">
        <v>193</v>
      </c>
    </row>
    <row r="57" spans="1:5" x14ac:dyDescent="0.25">
      <c r="A57" s="25" t="s">
        <v>190</v>
      </c>
      <c r="B57" s="14" t="s">
        <v>194</v>
      </c>
      <c r="C57" s="6" t="s">
        <v>194</v>
      </c>
      <c r="D57" s="15" t="s">
        <v>194</v>
      </c>
      <c r="E57" s="8" t="s">
        <v>194</v>
      </c>
    </row>
    <row r="58" spans="1:5" x14ac:dyDescent="0.25">
      <c r="A58" s="25" t="s">
        <v>191</v>
      </c>
      <c r="B58" s="14" t="s">
        <v>194</v>
      </c>
      <c r="C58" s="6" t="s">
        <v>194</v>
      </c>
      <c r="D58" s="15" t="s">
        <v>194</v>
      </c>
      <c r="E58" s="8" t="s">
        <v>194</v>
      </c>
    </row>
    <row r="59" spans="1:5" x14ac:dyDescent="0.25">
      <c r="A59" s="25" t="s">
        <v>192</v>
      </c>
      <c r="B59" s="14" t="s">
        <v>194</v>
      </c>
      <c r="C59" s="6" t="s">
        <v>194</v>
      </c>
      <c r="D59" s="15" t="s">
        <v>194</v>
      </c>
      <c r="E59" s="8" t="s">
        <v>194</v>
      </c>
    </row>
    <row r="60" spans="1:5" x14ac:dyDescent="0.25">
      <c r="A60" s="22" t="s">
        <v>155</v>
      </c>
      <c r="B60" s="12">
        <f>SUM(B56:B59)</f>
        <v>0</v>
      </c>
      <c r="C60" s="5">
        <f>SUM(C56:C59)</f>
        <v>0</v>
      </c>
      <c r="D60" s="13">
        <f>SUM(D56:D59)</f>
        <v>0</v>
      </c>
      <c r="E60" s="7">
        <f>SUM(E56:E59)</f>
        <v>0</v>
      </c>
    </row>
    <row r="61" spans="1:5" x14ac:dyDescent="0.25">
      <c r="A61" s="24"/>
      <c r="B61" s="33"/>
      <c r="C61" s="34"/>
      <c r="D61" s="35"/>
      <c r="E61" s="36"/>
    </row>
    <row r="62" spans="1:5" x14ac:dyDescent="0.25">
      <c r="A62" s="22" t="s">
        <v>165</v>
      </c>
      <c r="B62" s="33"/>
      <c r="C62" s="34"/>
      <c r="D62" s="35"/>
      <c r="E62" s="36"/>
    </row>
    <row r="63" spans="1:5" x14ac:dyDescent="0.25">
      <c r="A63" s="25" t="s">
        <v>189</v>
      </c>
      <c r="B63" s="14">
        <v>0</v>
      </c>
      <c r="C63" s="6">
        <v>0</v>
      </c>
      <c r="D63" s="15">
        <v>0</v>
      </c>
      <c r="E63" s="8">
        <v>269518</v>
      </c>
    </row>
    <row r="64" spans="1:5" x14ac:dyDescent="0.25">
      <c r="A64" s="25" t="s">
        <v>190</v>
      </c>
      <c r="B64" s="14" t="s">
        <v>194</v>
      </c>
      <c r="C64" s="6" t="s">
        <v>194</v>
      </c>
      <c r="D64" s="15" t="s">
        <v>194</v>
      </c>
      <c r="E64" s="8" t="s">
        <v>194</v>
      </c>
    </row>
    <row r="65" spans="1:5" x14ac:dyDescent="0.25">
      <c r="A65" s="25" t="s">
        <v>191</v>
      </c>
      <c r="B65" s="14" t="s">
        <v>194</v>
      </c>
      <c r="C65" s="6" t="s">
        <v>194</v>
      </c>
      <c r="D65" s="15" t="s">
        <v>194</v>
      </c>
      <c r="E65" s="8" t="s">
        <v>194</v>
      </c>
    </row>
    <row r="66" spans="1:5" x14ac:dyDescent="0.25">
      <c r="A66" s="25" t="s">
        <v>192</v>
      </c>
      <c r="B66" s="14" t="s">
        <v>194</v>
      </c>
      <c r="C66" s="6" t="s">
        <v>194</v>
      </c>
      <c r="D66" s="15" t="s">
        <v>194</v>
      </c>
      <c r="E66" s="8" t="s">
        <v>194</v>
      </c>
    </row>
    <row r="67" spans="1:5" x14ac:dyDescent="0.25">
      <c r="A67" s="22" t="s">
        <v>155</v>
      </c>
      <c r="B67" s="12">
        <f>SUM(B63:B66)</f>
        <v>0</v>
      </c>
      <c r="C67" s="5">
        <f>SUM(C63:C66)</f>
        <v>0</v>
      </c>
      <c r="D67" s="13">
        <f>SUM(D63:D66)</f>
        <v>0</v>
      </c>
      <c r="E67" s="7">
        <f>SUM(E63:E66)</f>
        <v>269518</v>
      </c>
    </row>
    <row r="68" spans="1:5" x14ac:dyDescent="0.25">
      <c r="A68" s="24"/>
      <c r="B68" s="33"/>
      <c r="C68" s="34"/>
      <c r="D68" s="35"/>
      <c r="E68" s="36"/>
    </row>
    <row r="69" spans="1:5" x14ac:dyDescent="0.25">
      <c r="A69" s="22" t="s">
        <v>166</v>
      </c>
      <c r="B69" s="33"/>
      <c r="C69" s="34"/>
      <c r="D69" s="35"/>
      <c r="E69" s="36"/>
    </row>
    <row r="70" spans="1:5" x14ac:dyDescent="0.25">
      <c r="A70" s="25" t="s">
        <v>189</v>
      </c>
      <c r="B70" s="14">
        <v>0</v>
      </c>
      <c r="C70" s="6">
        <v>0</v>
      </c>
      <c r="D70" s="15">
        <v>0</v>
      </c>
      <c r="E70" s="8">
        <v>89483.57</v>
      </c>
    </row>
    <row r="71" spans="1:5" x14ac:dyDescent="0.25">
      <c r="A71" s="25" t="s">
        <v>190</v>
      </c>
      <c r="B71" s="14" t="s">
        <v>194</v>
      </c>
      <c r="C71" s="6" t="s">
        <v>194</v>
      </c>
      <c r="D71" s="15" t="s">
        <v>194</v>
      </c>
      <c r="E71" s="8" t="s">
        <v>194</v>
      </c>
    </row>
    <row r="72" spans="1:5" x14ac:dyDescent="0.25">
      <c r="A72" s="25" t="s">
        <v>191</v>
      </c>
      <c r="B72" s="14" t="s">
        <v>194</v>
      </c>
      <c r="C72" s="6" t="s">
        <v>194</v>
      </c>
      <c r="D72" s="15" t="s">
        <v>194</v>
      </c>
      <c r="E72" s="8" t="s">
        <v>194</v>
      </c>
    </row>
    <row r="73" spans="1:5" x14ac:dyDescent="0.25">
      <c r="A73" s="25" t="s">
        <v>192</v>
      </c>
      <c r="B73" s="14" t="s">
        <v>194</v>
      </c>
      <c r="C73" s="6" t="s">
        <v>194</v>
      </c>
      <c r="D73" s="15" t="s">
        <v>194</v>
      </c>
      <c r="E73" s="8" t="s">
        <v>194</v>
      </c>
    </row>
    <row r="74" spans="1:5" x14ac:dyDescent="0.25">
      <c r="A74" s="22" t="s">
        <v>155</v>
      </c>
      <c r="B74" s="12">
        <f>SUM(B70:B73)</f>
        <v>0</v>
      </c>
      <c r="C74" s="5">
        <f>SUM(C70:C73)</f>
        <v>0</v>
      </c>
      <c r="D74" s="13">
        <f>SUM(D70:D73)</f>
        <v>0</v>
      </c>
      <c r="E74" s="7">
        <f>SUM(E70:E73)</f>
        <v>89483.57</v>
      </c>
    </row>
    <row r="75" spans="1:5" x14ac:dyDescent="0.25">
      <c r="A75" s="24"/>
      <c r="B75" s="33"/>
      <c r="C75" s="34"/>
      <c r="D75" s="35"/>
      <c r="E75" s="36"/>
    </row>
    <row r="76" spans="1:5" x14ac:dyDescent="0.25">
      <c r="A76" s="22" t="s">
        <v>167</v>
      </c>
      <c r="B76" s="33"/>
      <c r="C76" s="34"/>
      <c r="D76" s="35"/>
      <c r="E76" s="36"/>
    </row>
    <row r="77" spans="1:5" x14ac:dyDescent="0.25">
      <c r="A77" s="25" t="s">
        <v>189</v>
      </c>
      <c r="B77" s="14">
        <v>0</v>
      </c>
      <c r="C77" s="6">
        <v>0</v>
      </c>
      <c r="D77" s="15">
        <v>0</v>
      </c>
      <c r="E77" s="8">
        <v>0</v>
      </c>
    </row>
    <row r="78" spans="1:5" x14ac:dyDescent="0.25">
      <c r="A78" s="25" t="s">
        <v>190</v>
      </c>
      <c r="B78" s="14" t="s">
        <v>194</v>
      </c>
      <c r="C78" s="6" t="s">
        <v>194</v>
      </c>
      <c r="D78" s="15" t="s">
        <v>194</v>
      </c>
      <c r="E78" s="8" t="s">
        <v>194</v>
      </c>
    </row>
    <row r="79" spans="1:5" x14ac:dyDescent="0.25">
      <c r="A79" s="25" t="s">
        <v>191</v>
      </c>
      <c r="B79" s="14" t="s">
        <v>194</v>
      </c>
      <c r="C79" s="6" t="s">
        <v>194</v>
      </c>
      <c r="D79" s="15" t="s">
        <v>194</v>
      </c>
      <c r="E79" s="8" t="s">
        <v>194</v>
      </c>
    </row>
    <row r="80" spans="1:5" x14ac:dyDescent="0.25">
      <c r="A80" s="25" t="s">
        <v>192</v>
      </c>
      <c r="B80" s="14" t="s">
        <v>194</v>
      </c>
      <c r="C80" s="6" t="s">
        <v>194</v>
      </c>
      <c r="D80" s="15" t="s">
        <v>194</v>
      </c>
      <c r="E80" s="8" t="s">
        <v>194</v>
      </c>
    </row>
    <row r="81" spans="1:5" x14ac:dyDescent="0.25">
      <c r="A81" s="22" t="s">
        <v>155</v>
      </c>
      <c r="B81" s="12">
        <f>SUM(B77:B80)</f>
        <v>0</v>
      </c>
      <c r="C81" s="5">
        <f>SUM(C77:C80)</f>
        <v>0</v>
      </c>
      <c r="D81" s="13">
        <f>SUM(D77:D80)</f>
        <v>0</v>
      </c>
      <c r="E81" s="7">
        <f>SUM(E77:E80)</f>
        <v>0</v>
      </c>
    </row>
    <row r="82" spans="1:5" x14ac:dyDescent="0.25">
      <c r="A82" s="24"/>
      <c r="B82" s="33"/>
      <c r="C82" s="34"/>
      <c r="D82" s="35"/>
      <c r="E82" s="36"/>
    </row>
    <row r="83" spans="1:5" x14ac:dyDescent="0.25">
      <c r="A83" s="22" t="s">
        <v>168</v>
      </c>
      <c r="B83" s="33"/>
      <c r="C83" s="34"/>
      <c r="D83" s="35"/>
      <c r="E83" s="36"/>
    </row>
    <row r="84" spans="1:5" x14ac:dyDescent="0.25">
      <c r="A84" s="25" t="s">
        <v>189</v>
      </c>
      <c r="B84" s="14">
        <v>464756.96</v>
      </c>
      <c r="C84" s="6">
        <v>423571.21</v>
      </c>
      <c r="D84" s="15">
        <v>41185.75</v>
      </c>
      <c r="E84" s="8">
        <v>23328088.059999999</v>
      </c>
    </row>
    <row r="85" spans="1:5" x14ac:dyDescent="0.25">
      <c r="A85" s="25" t="s">
        <v>190</v>
      </c>
      <c r="B85" s="14" t="s">
        <v>194</v>
      </c>
      <c r="C85" s="6" t="s">
        <v>194</v>
      </c>
      <c r="D85" s="15" t="s">
        <v>194</v>
      </c>
      <c r="E85" s="8" t="s">
        <v>194</v>
      </c>
    </row>
    <row r="86" spans="1:5" x14ac:dyDescent="0.25">
      <c r="A86" s="25" t="s">
        <v>191</v>
      </c>
      <c r="B86" s="14" t="s">
        <v>194</v>
      </c>
      <c r="C86" s="6" t="s">
        <v>194</v>
      </c>
      <c r="D86" s="15" t="s">
        <v>194</v>
      </c>
      <c r="E86" s="8" t="s">
        <v>194</v>
      </c>
    </row>
    <row r="87" spans="1:5" x14ac:dyDescent="0.25">
      <c r="A87" s="25" t="s">
        <v>192</v>
      </c>
      <c r="B87" s="14" t="s">
        <v>194</v>
      </c>
      <c r="C87" s="6" t="s">
        <v>194</v>
      </c>
      <c r="D87" s="15" t="s">
        <v>194</v>
      </c>
      <c r="E87" s="8" t="s">
        <v>194</v>
      </c>
    </row>
    <row r="88" spans="1:5" x14ac:dyDescent="0.25">
      <c r="A88" s="22" t="s">
        <v>155</v>
      </c>
      <c r="B88" s="12">
        <f>SUM(B84:B87)</f>
        <v>464756.96</v>
      </c>
      <c r="C88" s="5">
        <f>SUM(C84:C87)</f>
        <v>423571.21</v>
      </c>
      <c r="D88" s="13">
        <f>SUM(D84:D87)</f>
        <v>41185.75</v>
      </c>
      <c r="E88" s="7">
        <f>SUM(E84:E87)</f>
        <v>23328088.059999999</v>
      </c>
    </row>
    <row r="89" spans="1:5" x14ac:dyDescent="0.25">
      <c r="A89" s="24"/>
      <c r="B89" s="33"/>
      <c r="C89" s="34"/>
      <c r="D89" s="35"/>
      <c r="E89" s="36"/>
    </row>
    <row r="90" spans="1:5" x14ac:dyDescent="0.25">
      <c r="A90" s="22" t="s">
        <v>169</v>
      </c>
      <c r="B90" s="33"/>
      <c r="C90" s="34"/>
      <c r="D90" s="35"/>
      <c r="E90" s="36"/>
    </row>
    <row r="91" spans="1:5" x14ac:dyDescent="0.25">
      <c r="A91" s="25" t="s">
        <v>189</v>
      </c>
      <c r="B91" s="14">
        <v>131235.74</v>
      </c>
      <c r="C91" s="6">
        <v>119890.4</v>
      </c>
      <c r="D91" s="15">
        <v>11345.34</v>
      </c>
      <c r="E91" s="8">
        <v>15846358.710000001</v>
      </c>
    </row>
    <row r="92" spans="1:5" x14ac:dyDescent="0.25">
      <c r="A92" s="25" t="s">
        <v>190</v>
      </c>
      <c r="B92" s="14" t="s">
        <v>194</v>
      </c>
      <c r="C92" s="6" t="s">
        <v>194</v>
      </c>
      <c r="D92" s="15" t="s">
        <v>194</v>
      </c>
      <c r="E92" s="8" t="s">
        <v>194</v>
      </c>
    </row>
    <row r="93" spans="1:5" x14ac:dyDescent="0.25">
      <c r="A93" s="25" t="s">
        <v>191</v>
      </c>
      <c r="B93" s="14" t="s">
        <v>194</v>
      </c>
      <c r="C93" s="6" t="s">
        <v>194</v>
      </c>
      <c r="D93" s="15" t="s">
        <v>194</v>
      </c>
      <c r="E93" s="8" t="s">
        <v>194</v>
      </c>
    </row>
    <row r="94" spans="1:5" x14ac:dyDescent="0.25">
      <c r="A94" s="25" t="s">
        <v>192</v>
      </c>
      <c r="B94" s="14" t="s">
        <v>194</v>
      </c>
      <c r="C94" s="6" t="s">
        <v>194</v>
      </c>
      <c r="D94" s="15" t="s">
        <v>194</v>
      </c>
      <c r="E94" s="8" t="s">
        <v>194</v>
      </c>
    </row>
    <row r="95" spans="1:5" x14ac:dyDescent="0.25">
      <c r="A95" s="22" t="s">
        <v>155</v>
      </c>
      <c r="B95" s="12">
        <f>SUM(B91:B94)</f>
        <v>131235.74</v>
      </c>
      <c r="C95" s="5">
        <f>SUM(C91:C94)</f>
        <v>119890.4</v>
      </c>
      <c r="D95" s="13">
        <f>SUM(D91:D94)</f>
        <v>11345.34</v>
      </c>
      <c r="E95" s="7">
        <f>SUM(E91:E94)</f>
        <v>15846358.710000001</v>
      </c>
    </row>
    <row r="96" spans="1:5" x14ac:dyDescent="0.25">
      <c r="A96" s="24"/>
      <c r="B96" s="33"/>
      <c r="C96" s="34"/>
      <c r="D96" s="35"/>
      <c r="E96" s="36"/>
    </row>
    <row r="97" spans="1:5" x14ac:dyDescent="0.25">
      <c r="A97" s="22" t="s">
        <v>170</v>
      </c>
      <c r="B97" s="33"/>
      <c r="C97" s="34"/>
      <c r="D97" s="35"/>
      <c r="E97" s="36"/>
    </row>
    <row r="98" spans="1:5" x14ac:dyDescent="0.25">
      <c r="A98" s="25" t="s">
        <v>189</v>
      </c>
      <c r="B98" s="14">
        <v>482122</v>
      </c>
      <c r="C98" s="6">
        <v>381680</v>
      </c>
      <c r="D98" s="15">
        <v>100442</v>
      </c>
      <c r="E98" s="8">
        <v>74789</v>
      </c>
    </row>
    <row r="99" spans="1:5" x14ac:dyDescent="0.25">
      <c r="A99" s="25" t="s">
        <v>190</v>
      </c>
      <c r="B99" s="14" t="s">
        <v>194</v>
      </c>
      <c r="C99" s="6" t="s">
        <v>194</v>
      </c>
      <c r="D99" s="15" t="s">
        <v>194</v>
      </c>
      <c r="E99" s="8" t="s">
        <v>194</v>
      </c>
    </row>
    <row r="100" spans="1:5" x14ac:dyDescent="0.25">
      <c r="A100" s="25" t="s">
        <v>191</v>
      </c>
      <c r="B100" s="14" t="s">
        <v>194</v>
      </c>
      <c r="C100" s="6" t="s">
        <v>194</v>
      </c>
      <c r="D100" s="15" t="s">
        <v>194</v>
      </c>
      <c r="E100" s="8" t="s">
        <v>194</v>
      </c>
    </row>
    <row r="101" spans="1:5" x14ac:dyDescent="0.25">
      <c r="A101" s="25" t="s">
        <v>192</v>
      </c>
      <c r="B101" s="14" t="s">
        <v>194</v>
      </c>
      <c r="C101" s="6" t="s">
        <v>194</v>
      </c>
      <c r="D101" s="15" t="s">
        <v>194</v>
      </c>
      <c r="E101" s="8" t="s">
        <v>194</v>
      </c>
    </row>
    <row r="102" spans="1:5" x14ac:dyDescent="0.25">
      <c r="A102" s="22" t="s">
        <v>155</v>
      </c>
      <c r="B102" s="12">
        <f>SUM(B98:B101)</f>
        <v>482122</v>
      </c>
      <c r="C102" s="5">
        <f>SUM(C98:C101)</f>
        <v>381680</v>
      </c>
      <c r="D102" s="13">
        <f>SUM(D98:D101)</f>
        <v>100442</v>
      </c>
      <c r="E102" s="7">
        <f>SUM(E98:E101)</f>
        <v>74789</v>
      </c>
    </row>
    <row r="103" spans="1:5" x14ac:dyDescent="0.25">
      <c r="A103" s="24"/>
      <c r="B103" s="33"/>
      <c r="C103" s="34"/>
      <c r="D103" s="35"/>
      <c r="E103" s="36"/>
    </row>
    <row r="104" spans="1:5" x14ac:dyDescent="0.25">
      <c r="A104" s="22" t="s">
        <v>171</v>
      </c>
      <c r="B104" s="33"/>
      <c r="C104" s="34"/>
      <c r="D104" s="35"/>
      <c r="E104" s="36"/>
    </row>
    <row r="105" spans="1:5" x14ac:dyDescent="0.25">
      <c r="A105" s="25" t="s">
        <v>189</v>
      </c>
      <c r="B105" s="14">
        <v>25298825</v>
      </c>
      <c r="C105" s="6">
        <v>0</v>
      </c>
      <c r="D105" s="15">
        <v>25298825</v>
      </c>
      <c r="E105" s="8">
        <v>0</v>
      </c>
    </row>
    <row r="106" spans="1:5" x14ac:dyDescent="0.25">
      <c r="A106" s="25" t="s">
        <v>190</v>
      </c>
      <c r="B106" s="14" t="s">
        <v>194</v>
      </c>
      <c r="C106" s="6" t="s">
        <v>194</v>
      </c>
      <c r="D106" s="15" t="s">
        <v>194</v>
      </c>
      <c r="E106" s="8" t="s">
        <v>194</v>
      </c>
    </row>
    <row r="107" spans="1:5" x14ac:dyDescent="0.25">
      <c r="A107" s="25" t="s">
        <v>191</v>
      </c>
      <c r="B107" s="14" t="s">
        <v>194</v>
      </c>
      <c r="C107" s="6" t="s">
        <v>194</v>
      </c>
      <c r="D107" s="15" t="s">
        <v>194</v>
      </c>
      <c r="E107" s="8" t="s">
        <v>194</v>
      </c>
    </row>
    <row r="108" spans="1:5" x14ac:dyDescent="0.25">
      <c r="A108" s="25" t="s">
        <v>192</v>
      </c>
      <c r="B108" s="14" t="s">
        <v>194</v>
      </c>
      <c r="C108" s="6" t="s">
        <v>194</v>
      </c>
      <c r="D108" s="15" t="s">
        <v>194</v>
      </c>
      <c r="E108" s="8" t="s">
        <v>194</v>
      </c>
    </row>
    <row r="109" spans="1:5" x14ac:dyDescent="0.25">
      <c r="A109" s="22" t="s">
        <v>155</v>
      </c>
      <c r="B109" s="12">
        <f>SUM(B105:B108)</f>
        <v>25298825</v>
      </c>
      <c r="C109" s="5">
        <f>SUM(C105:C108)</f>
        <v>0</v>
      </c>
      <c r="D109" s="13">
        <f>SUM(D105:D108)</f>
        <v>25298825</v>
      </c>
      <c r="E109" s="7">
        <f>SUM(E105:E108)</f>
        <v>0</v>
      </c>
    </row>
    <row r="110" spans="1:5" x14ac:dyDescent="0.25">
      <c r="A110" s="24"/>
      <c r="B110" s="33"/>
      <c r="C110" s="34"/>
      <c r="D110" s="35"/>
      <c r="E110" s="36"/>
    </row>
    <row r="111" spans="1:5" x14ac:dyDescent="0.25">
      <c r="A111" s="22" t="s">
        <v>183</v>
      </c>
      <c r="B111" s="33"/>
      <c r="C111" s="34"/>
      <c r="D111" s="35"/>
      <c r="E111" s="36"/>
    </row>
    <row r="112" spans="1:5" x14ac:dyDescent="0.25">
      <c r="A112" s="25" t="s">
        <v>189</v>
      </c>
      <c r="B112" s="14">
        <v>30737963</v>
      </c>
      <c r="C112" s="6">
        <v>0</v>
      </c>
      <c r="D112" s="15">
        <v>30737963</v>
      </c>
      <c r="E112" s="8">
        <v>0</v>
      </c>
    </row>
    <row r="113" spans="1:5" x14ac:dyDescent="0.25">
      <c r="A113" s="25" t="s">
        <v>190</v>
      </c>
      <c r="B113" s="14" t="s">
        <v>194</v>
      </c>
      <c r="C113" s="6" t="s">
        <v>194</v>
      </c>
      <c r="D113" s="15" t="s">
        <v>194</v>
      </c>
      <c r="E113" s="8" t="s">
        <v>194</v>
      </c>
    </row>
    <row r="114" spans="1:5" x14ac:dyDescent="0.25">
      <c r="A114" s="25" t="s">
        <v>191</v>
      </c>
      <c r="B114" s="14" t="s">
        <v>194</v>
      </c>
      <c r="C114" s="6" t="s">
        <v>194</v>
      </c>
      <c r="D114" s="15" t="s">
        <v>194</v>
      </c>
      <c r="E114" s="8" t="s">
        <v>194</v>
      </c>
    </row>
    <row r="115" spans="1:5" x14ac:dyDescent="0.25">
      <c r="A115" s="25" t="s">
        <v>192</v>
      </c>
      <c r="B115" s="14" t="s">
        <v>194</v>
      </c>
      <c r="C115" s="6" t="s">
        <v>194</v>
      </c>
      <c r="D115" s="15" t="s">
        <v>194</v>
      </c>
      <c r="E115" s="8" t="s">
        <v>194</v>
      </c>
    </row>
    <row r="116" spans="1:5" x14ac:dyDescent="0.25">
      <c r="A116" s="22" t="s">
        <v>155</v>
      </c>
      <c r="B116" s="12">
        <f>SUM(B112:B115)</f>
        <v>30737963</v>
      </c>
      <c r="C116" s="5">
        <f>SUM(C112:C115)</f>
        <v>0</v>
      </c>
      <c r="D116" s="13">
        <f>SUM(D112:D115)</f>
        <v>30737963</v>
      </c>
      <c r="E116" s="7">
        <f>SUM(E112:E115)</f>
        <v>0</v>
      </c>
    </row>
    <row r="117" spans="1:5" x14ac:dyDescent="0.25">
      <c r="A117" s="24"/>
      <c r="B117" s="33"/>
      <c r="C117" s="34"/>
      <c r="D117" s="35"/>
      <c r="E117" s="36"/>
    </row>
    <row r="118" spans="1:5" x14ac:dyDescent="0.25">
      <c r="A118" s="22" t="s">
        <v>172</v>
      </c>
      <c r="B118" s="33"/>
      <c r="C118" s="34"/>
      <c r="D118" s="35"/>
      <c r="E118" s="36"/>
    </row>
    <row r="119" spans="1:5" x14ac:dyDescent="0.25">
      <c r="A119" s="25" t="s">
        <v>189</v>
      </c>
      <c r="B119" s="14">
        <v>18358909</v>
      </c>
      <c r="C119" s="6">
        <v>0</v>
      </c>
      <c r="D119" s="15">
        <v>18358909</v>
      </c>
      <c r="E119" s="8">
        <v>1354626</v>
      </c>
    </row>
    <row r="120" spans="1:5" x14ac:dyDescent="0.25">
      <c r="A120" s="25" t="s">
        <v>190</v>
      </c>
      <c r="B120" s="14" t="s">
        <v>194</v>
      </c>
      <c r="C120" s="6" t="s">
        <v>194</v>
      </c>
      <c r="D120" s="15" t="s">
        <v>194</v>
      </c>
      <c r="E120" s="8" t="s">
        <v>194</v>
      </c>
    </row>
    <row r="121" spans="1:5" x14ac:dyDescent="0.25">
      <c r="A121" s="25" t="s">
        <v>191</v>
      </c>
      <c r="B121" s="14" t="s">
        <v>194</v>
      </c>
      <c r="C121" s="6" t="s">
        <v>194</v>
      </c>
      <c r="D121" s="15" t="s">
        <v>194</v>
      </c>
      <c r="E121" s="8" t="s">
        <v>194</v>
      </c>
    </row>
    <row r="122" spans="1:5" x14ac:dyDescent="0.25">
      <c r="A122" s="25" t="s">
        <v>192</v>
      </c>
      <c r="B122" s="14" t="s">
        <v>194</v>
      </c>
      <c r="C122" s="6" t="s">
        <v>194</v>
      </c>
      <c r="D122" s="15" t="s">
        <v>194</v>
      </c>
      <c r="E122" s="8" t="s">
        <v>194</v>
      </c>
    </row>
    <row r="123" spans="1:5" x14ac:dyDescent="0.25">
      <c r="A123" s="22" t="s">
        <v>155</v>
      </c>
      <c r="B123" s="12">
        <f>SUM(B119:B122)</f>
        <v>18358909</v>
      </c>
      <c r="C123" s="5">
        <f>SUM(C119:C122)</f>
        <v>0</v>
      </c>
      <c r="D123" s="13">
        <f>SUM(D119:D122)</f>
        <v>18358909</v>
      </c>
      <c r="E123" s="7">
        <f>SUM(E119:E122)</f>
        <v>1354626</v>
      </c>
    </row>
    <row r="124" spans="1:5" x14ac:dyDescent="0.25">
      <c r="A124" s="24"/>
      <c r="B124" s="33"/>
      <c r="C124" s="34"/>
      <c r="D124" s="35"/>
      <c r="E124" s="36"/>
    </row>
    <row r="125" spans="1:5" x14ac:dyDescent="0.25">
      <c r="A125" s="22" t="s">
        <v>173</v>
      </c>
      <c r="B125" s="33"/>
      <c r="C125" s="34"/>
      <c r="D125" s="35"/>
      <c r="E125" s="36"/>
    </row>
    <row r="126" spans="1:5" x14ac:dyDescent="0.25">
      <c r="A126" s="25" t="s">
        <v>189</v>
      </c>
      <c r="B126" s="14" t="s">
        <v>193</v>
      </c>
      <c r="C126" s="6" t="s">
        <v>193</v>
      </c>
      <c r="D126" s="15" t="s">
        <v>193</v>
      </c>
      <c r="E126" s="8" t="s">
        <v>193</v>
      </c>
    </row>
    <row r="127" spans="1:5" x14ac:dyDescent="0.25">
      <c r="A127" s="25" t="s">
        <v>190</v>
      </c>
      <c r="B127" s="14" t="s">
        <v>194</v>
      </c>
      <c r="C127" s="6" t="s">
        <v>194</v>
      </c>
      <c r="D127" s="15" t="s">
        <v>194</v>
      </c>
      <c r="E127" s="8" t="s">
        <v>194</v>
      </c>
    </row>
    <row r="128" spans="1:5" x14ac:dyDescent="0.25">
      <c r="A128" s="25" t="s">
        <v>191</v>
      </c>
      <c r="B128" s="14" t="s">
        <v>194</v>
      </c>
      <c r="C128" s="6" t="s">
        <v>194</v>
      </c>
      <c r="D128" s="15" t="s">
        <v>194</v>
      </c>
      <c r="E128" s="8" t="s">
        <v>194</v>
      </c>
    </row>
    <row r="129" spans="1:5" x14ac:dyDescent="0.25">
      <c r="A129" s="25" t="s">
        <v>192</v>
      </c>
      <c r="B129" s="14" t="s">
        <v>194</v>
      </c>
      <c r="C129" s="6" t="s">
        <v>194</v>
      </c>
      <c r="D129" s="15" t="s">
        <v>194</v>
      </c>
      <c r="E129" s="8" t="s">
        <v>194</v>
      </c>
    </row>
    <row r="130" spans="1:5" x14ac:dyDescent="0.25">
      <c r="A130" s="22" t="s">
        <v>155</v>
      </c>
      <c r="B130" s="12">
        <f>SUM(B126:B129)</f>
        <v>0</v>
      </c>
      <c r="C130" s="5">
        <f>SUM(C126:C129)</f>
        <v>0</v>
      </c>
      <c r="D130" s="13">
        <f>SUM(D126:D129)</f>
        <v>0</v>
      </c>
      <c r="E130" s="7">
        <f>SUM(E126:E129)</f>
        <v>0</v>
      </c>
    </row>
    <row r="131" spans="1:5" x14ac:dyDescent="0.25">
      <c r="A131" s="24"/>
      <c r="B131" s="33"/>
      <c r="C131" s="34"/>
      <c r="D131" s="35"/>
      <c r="E131" s="36"/>
    </row>
    <row r="132" spans="1:5" x14ac:dyDescent="0.25">
      <c r="A132" s="22" t="s">
        <v>174</v>
      </c>
      <c r="B132" s="33"/>
      <c r="C132" s="34"/>
      <c r="D132" s="35"/>
      <c r="E132" s="36"/>
    </row>
    <row r="133" spans="1:5" x14ac:dyDescent="0.25">
      <c r="A133" s="25" t="s">
        <v>189</v>
      </c>
      <c r="B133" s="14">
        <v>0</v>
      </c>
      <c r="C133" s="6">
        <v>0</v>
      </c>
      <c r="D133" s="15">
        <v>0</v>
      </c>
      <c r="E133" s="8">
        <v>0</v>
      </c>
    </row>
    <row r="134" spans="1:5" x14ac:dyDescent="0.25">
      <c r="A134" s="25" t="s">
        <v>190</v>
      </c>
      <c r="B134" s="14" t="s">
        <v>194</v>
      </c>
      <c r="C134" s="6" t="s">
        <v>194</v>
      </c>
      <c r="D134" s="15" t="s">
        <v>194</v>
      </c>
      <c r="E134" s="8" t="s">
        <v>194</v>
      </c>
    </row>
    <row r="135" spans="1:5" x14ac:dyDescent="0.25">
      <c r="A135" s="25" t="s">
        <v>191</v>
      </c>
      <c r="B135" s="14" t="s">
        <v>194</v>
      </c>
      <c r="C135" s="6" t="s">
        <v>194</v>
      </c>
      <c r="D135" s="15" t="s">
        <v>194</v>
      </c>
      <c r="E135" s="8" t="s">
        <v>194</v>
      </c>
    </row>
    <row r="136" spans="1:5" x14ac:dyDescent="0.25">
      <c r="A136" s="25" t="s">
        <v>192</v>
      </c>
      <c r="B136" s="14" t="s">
        <v>194</v>
      </c>
      <c r="C136" s="6" t="s">
        <v>194</v>
      </c>
      <c r="D136" s="15" t="s">
        <v>194</v>
      </c>
      <c r="E136" s="8" t="s">
        <v>194</v>
      </c>
    </row>
    <row r="137" spans="1:5" x14ac:dyDescent="0.25">
      <c r="A137" s="22" t="s">
        <v>155</v>
      </c>
      <c r="B137" s="12">
        <f>SUM(B133:B136)</f>
        <v>0</v>
      </c>
      <c r="C137" s="5">
        <f>SUM(C133:C136)</f>
        <v>0</v>
      </c>
      <c r="D137" s="13">
        <f>SUM(D133:D136)</f>
        <v>0</v>
      </c>
      <c r="E137" s="7">
        <f>SUM(E133:E136)</f>
        <v>0</v>
      </c>
    </row>
    <row r="138" spans="1:5" x14ac:dyDescent="0.25">
      <c r="A138" s="24"/>
      <c r="B138" s="33"/>
      <c r="C138" s="34"/>
      <c r="D138" s="35"/>
      <c r="E138" s="36"/>
    </row>
    <row r="139" spans="1:5" x14ac:dyDescent="0.25">
      <c r="A139" s="22" t="s">
        <v>175</v>
      </c>
      <c r="B139" s="33"/>
      <c r="C139" s="34"/>
      <c r="D139" s="35"/>
      <c r="E139" s="36"/>
    </row>
    <row r="140" spans="1:5" x14ac:dyDescent="0.25">
      <c r="A140" s="25" t="s">
        <v>189</v>
      </c>
      <c r="B140" s="14" t="s">
        <v>193</v>
      </c>
      <c r="C140" s="6" t="s">
        <v>193</v>
      </c>
      <c r="D140" s="15" t="s">
        <v>193</v>
      </c>
      <c r="E140" s="8" t="s">
        <v>193</v>
      </c>
    </row>
    <row r="141" spans="1:5" x14ac:dyDescent="0.25">
      <c r="A141" s="25" t="s">
        <v>190</v>
      </c>
      <c r="B141" s="14" t="s">
        <v>194</v>
      </c>
      <c r="C141" s="6" t="s">
        <v>194</v>
      </c>
      <c r="D141" s="15" t="s">
        <v>194</v>
      </c>
      <c r="E141" s="8" t="s">
        <v>194</v>
      </c>
    </row>
    <row r="142" spans="1:5" x14ac:dyDescent="0.25">
      <c r="A142" s="25" t="s">
        <v>191</v>
      </c>
      <c r="B142" s="14" t="s">
        <v>194</v>
      </c>
      <c r="C142" s="6" t="s">
        <v>194</v>
      </c>
      <c r="D142" s="15" t="s">
        <v>194</v>
      </c>
      <c r="E142" s="8" t="s">
        <v>194</v>
      </c>
    </row>
    <row r="143" spans="1:5" x14ac:dyDescent="0.25">
      <c r="A143" s="25" t="s">
        <v>192</v>
      </c>
      <c r="B143" s="14" t="s">
        <v>194</v>
      </c>
      <c r="C143" s="6" t="s">
        <v>194</v>
      </c>
      <c r="D143" s="15" t="s">
        <v>194</v>
      </c>
      <c r="E143" s="8" t="s">
        <v>194</v>
      </c>
    </row>
    <row r="144" spans="1:5" x14ac:dyDescent="0.25">
      <c r="A144" s="22" t="s">
        <v>155</v>
      </c>
      <c r="B144" s="12">
        <f>SUM(B140:B143)</f>
        <v>0</v>
      </c>
      <c r="C144" s="5">
        <f>SUM(C140:C143)</f>
        <v>0</v>
      </c>
      <c r="D144" s="13">
        <f>SUM(D140:D143)</f>
        <v>0</v>
      </c>
      <c r="E144" s="7">
        <f>SUM(E140:E143)</f>
        <v>0</v>
      </c>
    </row>
    <row r="145" spans="1:5" x14ac:dyDescent="0.25">
      <c r="A145" s="22"/>
      <c r="B145" s="12"/>
      <c r="C145" s="5"/>
      <c r="D145" s="13"/>
      <c r="E145" s="7"/>
    </row>
    <row r="146" spans="1:5" x14ac:dyDescent="0.25">
      <c r="A146" s="22" t="s">
        <v>176</v>
      </c>
      <c r="B146" s="33"/>
      <c r="C146" s="34"/>
      <c r="D146" s="35"/>
      <c r="E146" s="36"/>
    </row>
    <row r="147" spans="1:5" x14ac:dyDescent="0.25">
      <c r="A147" s="25" t="s">
        <v>189</v>
      </c>
      <c r="B147" s="14" t="s">
        <v>193</v>
      </c>
      <c r="C147" s="6" t="s">
        <v>193</v>
      </c>
      <c r="D147" s="15" t="s">
        <v>193</v>
      </c>
      <c r="E147" s="8" t="s">
        <v>193</v>
      </c>
    </row>
    <row r="148" spans="1:5" x14ac:dyDescent="0.25">
      <c r="A148" s="25" t="s">
        <v>190</v>
      </c>
      <c r="B148" s="14" t="s">
        <v>194</v>
      </c>
      <c r="C148" s="6" t="s">
        <v>194</v>
      </c>
      <c r="D148" s="15" t="s">
        <v>194</v>
      </c>
      <c r="E148" s="8" t="s">
        <v>194</v>
      </c>
    </row>
    <row r="149" spans="1:5" x14ac:dyDescent="0.25">
      <c r="A149" s="25" t="s">
        <v>191</v>
      </c>
      <c r="B149" s="14" t="s">
        <v>194</v>
      </c>
      <c r="C149" s="6" t="s">
        <v>194</v>
      </c>
      <c r="D149" s="15" t="s">
        <v>194</v>
      </c>
      <c r="E149" s="8" t="s">
        <v>194</v>
      </c>
    </row>
    <row r="150" spans="1:5" x14ac:dyDescent="0.25">
      <c r="A150" s="25" t="s">
        <v>192</v>
      </c>
      <c r="B150" s="14" t="s">
        <v>194</v>
      </c>
      <c r="C150" s="6" t="s">
        <v>194</v>
      </c>
      <c r="D150" s="15" t="s">
        <v>194</v>
      </c>
      <c r="E150" s="8" t="s">
        <v>194</v>
      </c>
    </row>
    <row r="151" spans="1:5" x14ac:dyDescent="0.25">
      <c r="A151" s="22" t="s">
        <v>155</v>
      </c>
      <c r="B151" s="12">
        <f>SUM(B147:B150)</f>
        <v>0</v>
      </c>
      <c r="C151" s="5">
        <f>SUM(C147:C150)</f>
        <v>0</v>
      </c>
      <c r="D151" s="13">
        <f>SUM(D147:D150)</f>
        <v>0</v>
      </c>
      <c r="E151" s="7">
        <f>SUM(E147:E150)</f>
        <v>0</v>
      </c>
    </row>
    <row r="152" spans="1:5" x14ac:dyDescent="0.25">
      <c r="A152" s="24"/>
      <c r="B152" s="33"/>
      <c r="C152" s="34"/>
      <c r="D152" s="35"/>
      <c r="E152" s="36"/>
    </row>
    <row r="153" spans="1:5" x14ac:dyDescent="0.25">
      <c r="A153" s="22" t="s">
        <v>184</v>
      </c>
      <c r="B153" s="33"/>
      <c r="C153" s="34"/>
      <c r="D153" s="35"/>
      <c r="E153" s="36"/>
    </row>
    <row r="154" spans="1:5" x14ac:dyDescent="0.25">
      <c r="A154" s="25" t="s">
        <v>189</v>
      </c>
      <c r="B154" s="14" t="s">
        <v>193</v>
      </c>
      <c r="C154" s="6" t="s">
        <v>193</v>
      </c>
      <c r="D154" s="15" t="s">
        <v>193</v>
      </c>
      <c r="E154" s="8" t="s">
        <v>193</v>
      </c>
    </row>
    <row r="155" spans="1:5" x14ac:dyDescent="0.25">
      <c r="A155" s="25" t="s">
        <v>190</v>
      </c>
      <c r="B155" s="14" t="s">
        <v>194</v>
      </c>
      <c r="C155" s="6" t="s">
        <v>194</v>
      </c>
      <c r="D155" s="15" t="s">
        <v>194</v>
      </c>
      <c r="E155" s="8" t="s">
        <v>194</v>
      </c>
    </row>
    <row r="156" spans="1:5" x14ac:dyDescent="0.25">
      <c r="A156" s="25" t="s">
        <v>191</v>
      </c>
      <c r="B156" s="14" t="s">
        <v>194</v>
      </c>
      <c r="C156" s="6" t="s">
        <v>194</v>
      </c>
      <c r="D156" s="15" t="s">
        <v>194</v>
      </c>
      <c r="E156" s="8" t="s">
        <v>194</v>
      </c>
    </row>
    <row r="157" spans="1:5" x14ac:dyDescent="0.25">
      <c r="A157" s="25" t="s">
        <v>192</v>
      </c>
      <c r="B157" s="14" t="s">
        <v>194</v>
      </c>
      <c r="C157" s="6" t="s">
        <v>194</v>
      </c>
      <c r="D157" s="15" t="s">
        <v>194</v>
      </c>
      <c r="E157" s="8" t="s">
        <v>194</v>
      </c>
    </row>
    <row r="158" spans="1:5" x14ac:dyDescent="0.25">
      <c r="A158" s="22" t="s">
        <v>155</v>
      </c>
      <c r="B158" s="12">
        <f>SUM(B154:B157)</f>
        <v>0</v>
      </c>
      <c r="C158" s="5">
        <f>SUM(C154:C157)</f>
        <v>0</v>
      </c>
      <c r="D158" s="13">
        <f>SUM(D154:D157)</f>
        <v>0</v>
      </c>
      <c r="E158" s="7">
        <f>SUM(E154:E157)</f>
        <v>0</v>
      </c>
    </row>
    <row r="159" spans="1:5" x14ac:dyDescent="0.25">
      <c r="A159" s="22"/>
      <c r="B159" s="12"/>
      <c r="C159" s="5"/>
      <c r="D159" s="13"/>
      <c r="E159" s="7"/>
    </row>
    <row r="160" spans="1:5" x14ac:dyDescent="0.25">
      <c r="A160" s="22" t="s">
        <v>185</v>
      </c>
      <c r="B160" s="33"/>
      <c r="C160" s="34"/>
      <c r="D160" s="35"/>
      <c r="E160" s="36"/>
    </row>
    <row r="161" spans="1:5" x14ac:dyDescent="0.25">
      <c r="A161" s="25" t="s">
        <v>189</v>
      </c>
      <c r="B161" s="14" t="s">
        <v>193</v>
      </c>
      <c r="C161" s="6" t="s">
        <v>193</v>
      </c>
      <c r="D161" s="15" t="s">
        <v>193</v>
      </c>
      <c r="E161" s="8" t="s">
        <v>193</v>
      </c>
    </row>
    <row r="162" spans="1:5" x14ac:dyDescent="0.25">
      <c r="A162" s="25" t="s">
        <v>190</v>
      </c>
      <c r="B162" s="14" t="s">
        <v>194</v>
      </c>
      <c r="C162" s="6" t="s">
        <v>194</v>
      </c>
      <c r="D162" s="15" t="s">
        <v>194</v>
      </c>
      <c r="E162" s="8" t="s">
        <v>194</v>
      </c>
    </row>
    <row r="163" spans="1:5" x14ac:dyDescent="0.25">
      <c r="A163" s="25" t="s">
        <v>191</v>
      </c>
      <c r="B163" s="14" t="s">
        <v>194</v>
      </c>
      <c r="C163" s="6" t="s">
        <v>194</v>
      </c>
      <c r="D163" s="15" t="s">
        <v>194</v>
      </c>
      <c r="E163" s="8" t="s">
        <v>194</v>
      </c>
    </row>
    <row r="164" spans="1:5" x14ac:dyDescent="0.25">
      <c r="A164" s="25" t="s">
        <v>192</v>
      </c>
      <c r="B164" s="14" t="s">
        <v>194</v>
      </c>
      <c r="C164" s="6" t="s">
        <v>194</v>
      </c>
      <c r="D164" s="15" t="s">
        <v>194</v>
      </c>
      <c r="E164" s="8" t="s">
        <v>194</v>
      </c>
    </row>
    <row r="165" spans="1:5" x14ac:dyDescent="0.25">
      <c r="A165" s="22" t="s">
        <v>155</v>
      </c>
      <c r="B165" s="12">
        <f>SUM(B161:B164)</f>
        <v>0</v>
      </c>
      <c r="C165" s="5">
        <f>SUM(C161:C164)</f>
        <v>0</v>
      </c>
      <c r="D165" s="13">
        <f>SUM(D161:D164)</f>
        <v>0</v>
      </c>
      <c r="E165" s="7">
        <f>SUM(E161:E164)</f>
        <v>0</v>
      </c>
    </row>
    <row r="166" spans="1:5" x14ac:dyDescent="0.25">
      <c r="A166" s="24"/>
      <c r="B166" s="33"/>
      <c r="C166" s="34"/>
      <c r="D166" s="35"/>
      <c r="E166" s="36"/>
    </row>
    <row r="167" spans="1:5" x14ac:dyDescent="0.25">
      <c r="A167" s="22" t="s">
        <v>177</v>
      </c>
      <c r="B167" s="33"/>
      <c r="C167" s="34"/>
      <c r="D167" s="35"/>
      <c r="E167" s="36"/>
    </row>
    <row r="168" spans="1:5" x14ac:dyDescent="0.25">
      <c r="A168" s="25" t="s">
        <v>189</v>
      </c>
      <c r="B168" s="14" t="s">
        <v>193</v>
      </c>
      <c r="C168" s="6" t="s">
        <v>193</v>
      </c>
      <c r="D168" s="15" t="s">
        <v>193</v>
      </c>
      <c r="E168" s="8" t="s">
        <v>193</v>
      </c>
    </row>
    <row r="169" spans="1:5" x14ac:dyDescent="0.25">
      <c r="A169" s="25" t="s">
        <v>190</v>
      </c>
      <c r="B169" s="14" t="s">
        <v>194</v>
      </c>
      <c r="C169" s="6" t="s">
        <v>194</v>
      </c>
      <c r="D169" s="15" t="s">
        <v>194</v>
      </c>
      <c r="E169" s="8" t="s">
        <v>194</v>
      </c>
    </row>
    <row r="170" spans="1:5" x14ac:dyDescent="0.25">
      <c r="A170" s="25" t="s">
        <v>191</v>
      </c>
      <c r="B170" s="14" t="s">
        <v>194</v>
      </c>
      <c r="C170" s="6" t="s">
        <v>194</v>
      </c>
      <c r="D170" s="15" t="s">
        <v>194</v>
      </c>
      <c r="E170" s="8" t="s">
        <v>194</v>
      </c>
    </row>
    <row r="171" spans="1:5" x14ac:dyDescent="0.25">
      <c r="A171" s="25" t="s">
        <v>192</v>
      </c>
      <c r="B171" s="14" t="s">
        <v>194</v>
      </c>
      <c r="C171" s="6" t="s">
        <v>194</v>
      </c>
      <c r="D171" s="15" t="s">
        <v>194</v>
      </c>
      <c r="E171" s="8" t="s">
        <v>194</v>
      </c>
    </row>
    <row r="172" spans="1:5" x14ac:dyDescent="0.25">
      <c r="A172" s="22" t="s">
        <v>155</v>
      </c>
      <c r="B172" s="12">
        <f>SUM(B168:B171)</f>
        <v>0</v>
      </c>
      <c r="C172" s="5">
        <f>SUM(C168:C171)</f>
        <v>0</v>
      </c>
      <c r="D172" s="13">
        <f>SUM(D168:D171)</f>
        <v>0</v>
      </c>
      <c r="E172" s="7">
        <f>SUM(E168:E171)</f>
        <v>0</v>
      </c>
    </row>
    <row r="173" spans="1:5" x14ac:dyDescent="0.25">
      <c r="A173" s="24"/>
      <c r="B173" s="33"/>
      <c r="C173" s="34"/>
      <c r="D173" s="35"/>
      <c r="E173" s="36"/>
    </row>
    <row r="174" spans="1:5" x14ac:dyDescent="0.25">
      <c r="A174" s="22" t="s">
        <v>178</v>
      </c>
      <c r="B174" s="33"/>
      <c r="C174" s="34"/>
      <c r="D174" s="35"/>
      <c r="E174" s="36"/>
    </row>
    <row r="175" spans="1:5" x14ac:dyDescent="0.25">
      <c r="A175" s="25" t="s">
        <v>189</v>
      </c>
      <c r="B175" s="14" t="s">
        <v>193</v>
      </c>
      <c r="C175" s="6" t="s">
        <v>193</v>
      </c>
      <c r="D175" s="15" t="s">
        <v>193</v>
      </c>
      <c r="E175" s="8" t="s">
        <v>193</v>
      </c>
    </row>
    <row r="176" spans="1:5" x14ac:dyDescent="0.25">
      <c r="A176" s="25" t="s">
        <v>190</v>
      </c>
      <c r="B176" s="14" t="s">
        <v>194</v>
      </c>
      <c r="C176" s="6" t="s">
        <v>194</v>
      </c>
      <c r="D176" s="15" t="s">
        <v>194</v>
      </c>
      <c r="E176" s="8" t="s">
        <v>194</v>
      </c>
    </row>
    <row r="177" spans="1:5" x14ac:dyDescent="0.25">
      <c r="A177" s="25" t="s">
        <v>191</v>
      </c>
      <c r="B177" s="14" t="s">
        <v>194</v>
      </c>
      <c r="C177" s="6" t="s">
        <v>194</v>
      </c>
      <c r="D177" s="15" t="s">
        <v>194</v>
      </c>
      <c r="E177" s="8" t="s">
        <v>194</v>
      </c>
    </row>
    <row r="178" spans="1:5" x14ac:dyDescent="0.25">
      <c r="A178" s="25" t="s">
        <v>192</v>
      </c>
      <c r="B178" s="14" t="s">
        <v>194</v>
      </c>
      <c r="C178" s="6" t="s">
        <v>194</v>
      </c>
      <c r="D178" s="15" t="s">
        <v>194</v>
      </c>
      <c r="E178" s="8" t="s">
        <v>194</v>
      </c>
    </row>
    <row r="179" spans="1:5" x14ac:dyDescent="0.25">
      <c r="A179" s="22" t="s">
        <v>155</v>
      </c>
      <c r="B179" s="12">
        <f>SUM(B175:B178)</f>
        <v>0</v>
      </c>
      <c r="C179" s="5">
        <f>SUM(C175:C178)</f>
        <v>0</v>
      </c>
      <c r="D179" s="13">
        <f>SUM(D175:D178)</f>
        <v>0</v>
      </c>
      <c r="E179" s="7">
        <f>SUM(E175:E178)</f>
        <v>0</v>
      </c>
    </row>
    <row r="180" spans="1:5" x14ac:dyDescent="0.25">
      <c r="A180" s="24"/>
      <c r="B180" s="33"/>
      <c r="C180" s="34"/>
      <c r="D180" s="35"/>
      <c r="E180" s="36"/>
    </row>
    <row r="181" spans="1:5" x14ac:dyDescent="0.25">
      <c r="A181" s="22" t="s">
        <v>179</v>
      </c>
      <c r="B181" s="33"/>
      <c r="C181" s="34"/>
      <c r="D181" s="35"/>
      <c r="E181" s="36"/>
    </row>
    <row r="182" spans="1:5" x14ac:dyDescent="0.25">
      <c r="A182" s="25" t="s">
        <v>189</v>
      </c>
      <c r="B182" s="14">
        <v>3106687</v>
      </c>
      <c r="C182" s="6">
        <v>0</v>
      </c>
      <c r="D182" s="15">
        <v>3106687</v>
      </c>
      <c r="E182" s="8">
        <v>3894029</v>
      </c>
    </row>
    <row r="183" spans="1:5" x14ac:dyDescent="0.25">
      <c r="A183" s="25" t="s">
        <v>190</v>
      </c>
      <c r="B183" s="14" t="s">
        <v>194</v>
      </c>
      <c r="C183" s="6" t="s">
        <v>194</v>
      </c>
      <c r="D183" s="15" t="s">
        <v>194</v>
      </c>
      <c r="E183" s="8" t="s">
        <v>194</v>
      </c>
    </row>
    <row r="184" spans="1:5" x14ac:dyDescent="0.25">
      <c r="A184" s="25" t="s">
        <v>191</v>
      </c>
      <c r="B184" s="14" t="s">
        <v>194</v>
      </c>
      <c r="C184" s="6" t="s">
        <v>194</v>
      </c>
      <c r="D184" s="15" t="s">
        <v>194</v>
      </c>
      <c r="E184" s="8" t="s">
        <v>194</v>
      </c>
    </row>
    <row r="185" spans="1:5" x14ac:dyDescent="0.25">
      <c r="A185" s="25" t="s">
        <v>192</v>
      </c>
      <c r="B185" s="14" t="s">
        <v>194</v>
      </c>
      <c r="C185" s="6" t="s">
        <v>194</v>
      </c>
      <c r="D185" s="15" t="s">
        <v>194</v>
      </c>
      <c r="E185" s="8" t="s">
        <v>194</v>
      </c>
    </row>
    <row r="186" spans="1:5" x14ac:dyDescent="0.25">
      <c r="A186" s="22" t="s">
        <v>155</v>
      </c>
      <c r="B186" s="12">
        <f>SUM(B182:B185)</f>
        <v>3106687</v>
      </c>
      <c r="C186" s="5">
        <f>SUM(C182:C185)</f>
        <v>0</v>
      </c>
      <c r="D186" s="13">
        <f>SUM(D182:D185)</f>
        <v>3106687</v>
      </c>
      <c r="E186" s="7">
        <f>SUM(E182:E185)</f>
        <v>3894029</v>
      </c>
    </row>
    <row r="187" spans="1:5" x14ac:dyDescent="0.25">
      <c r="A187" s="24"/>
      <c r="B187" s="33"/>
      <c r="C187" s="34"/>
      <c r="D187" s="35"/>
      <c r="E187" s="36"/>
    </row>
    <row r="188" spans="1:5" x14ac:dyDescent="0.25">
      <c r="A188" s="22" t="s">
        <v>180</v>
      </c>
      <c r="B188" s="33"/>
      <c r="C188" s="34"/>
      <c r="D188" s="35"/>
      <c r="E188" s="36"/>
    </row>
    <row r="189" spans="1:5" x14ac:dyDescent="0.25">
      <c r="A189" s="25" t="s">
        <v>189</v>
      </c>
      <c r="B189" s="14">
        <v>0</v>
      </c>
      <c r="C189" s="6">
        <v>0</v>
      </c>
      <c r="D189" s="15">
        <v>0</v>
      </c>
      <c r="E189" s="8">
        <v>114656</v>
      </c>
    </row>
    <row r="190" spans="1:5" x14ac:dyDescent="0.25">
      <c r="A190" s="25" t="s">
        <v>190</v>
      </c>
      <c r="B190" s="14" t="s">
        <v>194</v>
      </c>
      <c r="C190" s="6" t="s">
        <v>194</v>
      </c>
      <c r="D190" s="15" t="s">
        <v>194</v>
      </c>
      <c r="E190" s="8" t="s">
        <v>194</v>
      </c>
    </row>
    <row r="191" spans="1:5" x14ac:dyDescent="0.25">
      <c r="A191" s="25" t="s">
        <v>191</v>
      </c>
      <c r="B191" s="14" t="s">
        <v>194</v>
      </c>
      <c r="C191" s="6" t="s">
        <v>194</v>
      </c>
      <c r="D191" s="15" t="s">
        <v>194</v>
      </c>
      <c r="E191" s="8" t="s">
        <v>194</v>
      </c>
    </row>
    <row r="192" spans="1:5" x14ac:dyDescent="0.25">
      <c r="A192" s="25" t="s">
        <v>192</v>
      </c>
      <c r="B192" s="14" t="s">
        <v>194</v>
      </c>
      <c r="C192" s="6" t="s">
        <v>194</v>
      </c>
      <c r="D192" s="15" t="s">
        <v>194</v>
      </c>
      <c r="E192" s="8" t="s">
        <v>194</v>
      </c>
    </row>
    <row r="193" spans="1:5" x14ac:dyDescent="0.25">
      <c r="A193" s="22" t="s">
        <v>155</v>
      </c>
      <c r="B193" s="12">
        <f>SUM(B189:B192)</f>
        <v>0</v>
      </c>
      <c r="C193" s="5">
        <f>SUM(C189:C192)</f>
        <v>0</v>
      </c>
      <c r="D193" s="13">
        <f>SUM(D189:D192)</f>
        <v>0</v>
      </c>
      <c r="E193" s="7">
        <f>SUM(E189:E192)</f>
        <v>114656</v>
      </c>
    </row>
    <row r="194" spans="1:5" x14ac:dyDescent="0.25">
      <c r="A194" s="24"/>
      <c r="B194" s="33"/>
      <c r="C194" s="34"/>
      <c r="D194" s="35"/>
      <c r="E194" s="36"/>
    </row>
    <row r="195" spans="1:5" x14ac:dyDescent="0.25">
      <c r="A195" s="22" t="s">
        <v>181</v>
      </c>
      <c r="B195" s="33"/>
      <c r="C195" s="34"/>
      <c r="D195" s="35"/>
      <c r="E195" s="36"/>
    </row>
    <row r="196" spans="1:5" x14ac:dyDescent="0.25">
      <c r="A196" s="25" t="s">
        <v>189</v>
      </c>
      <c r="B196" s="14">
        <v>10184134</v>
      </c>
      <c r="C196" s="6">
        <v>6686520</v>
      </c>
      <c r="D196" s="15">
        <v>3497614</v>
      </c>
      <c r="E196" s="8">
        <v>67432</v>
      </c>
    </row>
    <row r="197" spans="1:5" x14ac:dyDescent="0.25">
      <c r="A197" s="25" t="s">
        <v>190</v>
      </c>
      <c r="B197" s="14" t="s">
        <v>194</v>
      </c>
      <c r="C197" s="6" t="s">
        <v>194</v>
      </c>
      <c r="D197" s="15" t="s">
        <v>194</v>
      </c>
      <c r="E197" s="8" t="s">
        <v>194</v>
      </c>
    </row>
    <row r="198" spans="1:5" x14ac:dyDescent="0.25">
      <c r="A198" s="25" t="s">
        <v>191</v>
      </c>
      <c r="B198" s="14" t="s">
        <v>194</v>
      </c>
      <c r="C198" s="6" t="s">
        <v>194</v>
      </c>
      <c r="D198" s="15" t="s">
        <v>194</v>
      </c>
      <c r="E198" s="8" t="s">
        <v>194</v>
      </c>
    </row>
    <row r="199" spans="1:5" x14ac:dyDescent="0.25">
      <c r="A199" s="25" t="s">
        <v>192</v>
      </c>
      <c r="B199" s="14" t="s">
        <v>194</v>
      </c>
      <c r="C199" s="6" t="s">
        <v>194</v>
      </c>
      <c r="D199" s="15" t="s">
        <v>194</v>
      </c>
      <c r="E199" s="8" t="s">
        <v>194</v>
      </c>
    </row>
    <row r="200" spans="1:5" x14ac:dyDescent="0.25">
      <c r="A200" s="22" t="s">
        <v>155</v>
      </c>
      <c r="B200" s="12">
        <f>SUM(B196:B199)</f>
        <v>10184134</v>
      </c>
      <c r="C200" s="5">
        <f>SUM(C196:C199)</f>
        <v>6686520</v>
      </c>
      <c r="D200" s="13">
        <f>SUM(D196:D199)</f>
        <v>3497614</v>
      </c>
      <c r="E200" s="7">
        <f>SUM(E196:E199)</f>
        <v>67432</v>
      </c>
    </row>
    <row r="201" spans="1:5" x14ac:dyDescent="0.25">
      <c r="A201" s="24"/>
      <c r="B201" s="33"/>
      <c r="C201" s="34"/>
      <c r="D201" s="35"/>
      <c r="E201" s="36"/>
    </row>
    <row r="202" spans="1:5" x14ac:dyDescent="0.25">
      <c r="A202" s="22" t="s">
        <v>182</v>
      </c>
      <c r="B202" s="33"/>
      <c r="C202" s="34"/>
      <c r="D202" s="35"/>
      <c r="E202" s="36"/>
    </row>
    <row r="203" spans="1:5" x14ac:dyDescent="0.25">
      <c r="A203" s="25" t="s">
        <v>189</v>
      </c>
      <c r="B203" s="14">
        <v>23912595.170000002</v>
      </c>
      <c r="C203" s="6">
        <v>0</v>
      </c>
      <c r="D203" s="15">
        <v>23912595.170000002</v>
      </c>
      <c r="E203" s="8">
        <v>0</v>
      </c>
    </row>
    <row r="204" spans="1:5" x14ac:dyDescent="0.25">
      <c r="A204" s="25" t="s">
        <v>190</v>
      </c>
      <c r="B204" s="14" t="s">
        <v>194</v>
      </c>
      <c r="C204" s="6" t="s">
        <v>194</v>
      </c>
      <c r="D204" s="15" t="s">
        <v>194</v>
      </c>
      <c r="E204" s="8" t="s">
        <v>194</v>
      </c>
    </row>
    <row r="205" spans="1:5" x14ac:dyDescent="0.25">
      <c r="A205" s="25" t="s">
        <v>191</v>
      </c>
      <c r="B205" s="14" t="s">
        <v>194</v>
      </c>
      <c r="C205" s="6" t="s">
        <v>194</v>
      </c>
      <c r="D205" s="15" t="s">
        <v>194</v>
      </c>
      <c r="E205" s="8" t="s">
        <v>194</v>
      </c>
    </row>
    <row r="206" spans="1:5" x14ac:dyDescent="0.25">
      <c r="A206" s="25" t="s">
        <v>192</v>
      </c>
      <c r="B206" s="14" t="s">
        <v>194</v>
      </c>
      <c r="C206" s="6" t="s">
        <v>194</v>
      </c>
      <c r="D206" s="15" t="s">
        <v>194</v>
      </c>
      <c r="E206" s="8" t="s">
        <v>194</v>
      </c>
    </row>
    <row r="207" spans="1:5" ht="15.75" thickBot="1" x14ac:dyDescent="0.3">
      <c r="A207" s="26" t="s">
        <v>155</v>
      </c>
      <c r="B207" s="16">
        <f>SUM(B203:B206)</f>
        <v>23912595.170000002</v>
      </c>
      <c r="C207" s="21">
        <f>SUM(C203:C206)</f>
        <v>0</v>
      </c>
      <c r="D207" s="17">
        <f>SUM(D203:D206)</f>
        <v>23912595.170000002</v>
      </c>
      <c r="E207" s="9">
        <f>SUM(E203:E206)</f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D13"/>
    <mergeCell ref="A13:A14"/>
    <mergeCell ref="E13:E14"/>
  </mergeCells>
  <phoneticPr fontId="17" type="noConversion"/>
  <conditionalFormatting sqref="B1:E1048576">
    <cfRule type="cellIs" dxfId="3" priority="1" operator="equal">
      <formula>"Delinquent"</formula>
    </cfRule>
    <cfRule type="cellIs" dxfId="2" priority="2" operator="lessThan">
      <formula>0</formula>
    </cfRule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6:M207"/>
  <sheetViews>
    <sheetView showGridLines="0" workbookViewId="0"/>
  </sheetViews>
  <sheetFormatPr defaultColWidth="9.140625" defaultRowHeight="15" x14ac:dyDescent="0.25"/>
  <cols>
    <col min="1" max="1" width="40.5703125" style="1" bestFit="1" customWidth="1"/>
    <col min="2" max="4" width="19.140625" style="45" customWidth="1"/>
    <col min="5" max="5" width="19.85546875" style="45" bestFit="1" customWidth="1"/>
    <col min="6" max="6" width="19.140625" style="45" customWidth="1"/>
    <col min="7" max="8" width="19.85546875" style="45" bestFit="1" customWidth="1"/>
    <col min="9" max="9" width="19.140625" style="45" customWidth="1"/>
    <col min="10" max="10" width="19.85546875" style="45" bestFit="1" customWidth="1"/>
    <col min="11" max="11" width="19.140625" style="45" customWidth="1"/>
    <col min="12" max="13" width="20.28515625" style="45" bestFit="1" customWidth="1"/>
    <col min="14" max="16384" width="9.140625" style="1"/>
  </cols>
  <sheetData>
    <row r="6" spans="1:13" ht="18" x14ac:dyDescent="0.25">
      <c r="A6" s="2" t="str">
        <f>Contents!A7</f>
        <v>Nevada Healthcare Quarterly Reports</v>
      </c>
    </row>
    <row r="7" spans="1:13" ht="18.75" x14ac:dyDescent="0.3">
      <c r="A7" s="42" t="str">
        <f>Contents!A8</f>
        <v>Non-Acute Hospitals Financial Reports: First Quarter 2026</v>
      </c>
      <c r="B7" s="48"/>
      <c r="C7" s="46"/>
      <c r="D7" s="46"/>
      <c r="E7" s="46"/>
      <c r="F7" s="46"/>
      <c r="G7" s="46"/>
    </row>
    <row r="8" spans="1:13" ht="18.75" x14ac:dyDescent="0.3">
      <c r="A8" s="43" t="s">
        <v>133</v>
      </c>
      <c r="B8" s="48"/>
      <c r="C8" s="46"/>
      <c r="D8" s="46"/>
      <c r="E8" s="46"/>
      <c r="F8" s="46"/>
      <c r="G8" s="46"/>
    </row>
    <row r="9" spans="1:13" ht="18.75" x14ac:dyDescent="0.3">
      <c r="A9" s="28" t="str">
        <f>Contents!A9</f>
        <v>Produced on May 11, 2026</v>
      </c>
      <c r="B9" s="48"/>
      <c r="C9" s="46"/>
      <c r="D9" s="46"/>
      <c r="E9" s="46"/>
      <c r="F9" s="46"/>
      <c r="G9" s="46"/>
    </row>
    <row r="10" spans="1:13" ht="18.75" x14ac:dyDescent="0.3">
      <c r="A10" s="28" t="str">
        <f>Contents!A10</f>
        <v>Includes data submitted through May 10, 2026</v>
      </c>
      <c r="B10" s="48"/>
      <c r="C10" s="46"/>
      <c r="D10" s="46"/>
      <c r="E10" s="46"/>
      <c r="F10" s="46"/>
      <c r="G10" s="46"/>
    </row>
    <row r="11" spans="1:13" x14ac:dyDescent="0.25">
      <c r="A11" s="3"/>
      <c r="B11" s="46"/>
      <c r="C11" s="46"/>
      <c r="D11" s="46"/>
      <c r="E11" s="46"/>
      <c r="F11" s="46"/>
      <c r="G11" s="46"/>
    </row>
    <row r="12" spans="1:13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</row>
    <row r="13" spans="1:13" s="49" customFormat="1" x14ac:dyDescent="0.25">
      <c r="A13" s="55" t="s">
        <v>19</v>
      </c>
      <c r="B13" s="52" t="s">
        <v>92</v>
      </c>
      <c r="C13" s="53"/>
      <c r="D13" s="53"/>
      <c r="E13" s="53"/>
      <c r="F13" s="61"/>
      <c r="G13" s="62"/>
      <c r="H13" s="63" t="s">
        <v>134</v>
      </c>
      <c r="I13" s="64"/>
      <c r="J13" s="57"/>
      <c r="K13" s="63" t="s">
        <v>135</v>
      </c>
      <c r="L13" s="64"/>
      <c r="M13" s="57"/>
    </row>
    <row r="14" spans="1:13" s="49" customFormat="1" ht="63.75" customHeight="1" thickBot="1" x14ac:dyDescent="0.3">
      <c r="A14" s="65"/>
      <c r="B14" s="31" t="s">
        <v>136</v>
      </c>
      <c r="C14" s="30" t="s">
        <v>137</v>
      </c>
      <c r="D14" s="30" t="s">
        <v>138</v>
      </c>
      <c r="E14" s="30" t="s">
        <v>139</v>
      </c>
      <c r="F14" s="30" t="s">
        <v>140</v>
      </c>
      <c r="G14" s="32" t="s">
        <v>141</v>
      </c>
      <c r="H14" s="31" t="s">
        <v>142</v>
      </c>
      <c r="I14" s="30" t="s">
        <v>143</v>
      </c>
      <c r="J14" s="32" t="s">
        <v>144</v>
      </c>
      <c r="K14" s="31" t="s">
        <v>94</v>
      </c>
      <c r="L14" s="30" t="s">
        <v>95</v>
      </c>
      <c r="M14" s="32" t="s">
        <v>145</v>
      </c>
    </row>
    <row r="15" spans="1:13" x14ac:dyDescent="0.25">
      <c r="A15" s="22" t="s">
        <v>156</v>
      </c>
      <c r="B15" s="12">
        <f t="shared" ref="B15:M15" si="0">SUM(B16:B17)</f>
        <v>35094683.209999993</v>
      </c>
      <c r="C15" s="5">
        <f t="shared" si="0"/>
        <v>14783582.4</v>
      </c>
      <c r="D15" s="5">
        <f t="shared" si="0"/>
        <v>13452902.949999999</v>
      </c>
      <c r="E15" s="5">
        <f t="shared" si="0"/>
        <v>-57499807.450000003</v>
      </c>
      <c r="F15" s="5">
        <f t="shared" si="0"/>
        <v>4832037.7</v>
      </c>
      <c r="G15" s="13">
        <f t="shared" si="0"/>
        <v>10663398.809999999</v>
      </c>
      <c r="H15" s="12">
        <f t="shared" si="0"/>
        <v>32478069.009999998</v>
      </c>
      <c r="I15" s="5">
        <f t="shared" si="0"/>
        <v>133496664.89</v>
      </c>
      <c r="J15" s="13">
        <f t="shared" si="0"/>
        <v>165974733.90000001</v>
      </c>
      <c r="K15" s="12">
        <f t="shared" si="0"/>
        <v>176638132.71000001</v>
      </c>
      <c r="L15" s="5">
        <f t="shared" si="0"/>
        <v>200334677.63999999</v>
      </c>
      <c r="M15" s="13">
        <f t="shared" si="0"/>
        <v>376972810.34999996</v>
      </c>
    </row>
    <row r="16" spans="1:13" x14ac:dyDescent="0.25">
      <c r="A16" s="23" t="s">
        <v>146</v>
      </c>
      <c r="B16" s="12">
        <f t="shared" ref="B16:M16" si="1">B24+B31+B165+B39+B46+B53+B60+B67+B74+B81+B88+B95+B102+B109+B116+B123+B130+B137+B144+B151+B158</f>
        <v>28797275.549999997</v>
      </c>
      <c r="C16" s="5">
        <f t="shared" si="1"/>
        <v>11054964.65</v>
      </c>
      <c r="D16" s="5">
        <f t="shared" si="1"/>
        <v>12946350.949999999</v>
      </c>
      <c r="E16" s="5">
        <f t="shared" si="1"/>
        <v>-75012708.450000003</v>
      </c>
      <c r="F16" s="5">
        <f t="shared" si="1"/>
        <v>2117515.7000000002</v>
      </c>
      <c r="G16" s="13">
        <f t="shared" si="1"/>
        <v>-20096601.600000001</v>
      </c>
      <c r="H16" s="12">
        <f t="shared" si="1"/>
        <v>19262071.009999998</v>
      </c>
      <c r="I16" s="5">
        <f t="shared" si="1"/>
        <v>133165178.43000001</v>
      </c>
      <c r="J16" s="13">
        <f t="shared" si="1"/>
        <v>152427249.44</v>
      </c>
      <c r="K16" s="12">
        <f t="shared" si="1"/>
        <v>132330647.84</v>
      </c>
      <c r="L16" s="5">
        <f t="shared" si="1"/>
        <v>151966494.56999999</v>
      </c>
      <c r="M16" s="13">
        <f t="shared" si="1"/>
        <v>284297142.40999997</v>
      </c>
    </row>
    <row r="17" spans="1:13" x14ac:dyDescent="0.25">
      <c r="A17" s="23" t="s">
        <v>147</v>
      </c>
      <c r="B17" s="12">
        <f>B172+B179+B186+B193+B200+B207</f>
        <v>6297407.6600000001</v>
      </c>
      <c r="C17" s="5">
        <f t="shared" ref="C17:M17" si="2">C172+C179+C186+C193+C200+C207</f>
        <v>3728617.75</v>
      </c>
      <c r="D17" s="5">
        <f t="shared" si="2"/>
        <v>506552</v>
      </c>
      <c r="E17" s="5">
        <f t="shared" si="2"/>
        <v>17512901</v>
      </c>
      <c r="F17" s="5">
        <f t="shared" si="2"/>
        <v>2714522</v>
      </c>
      <c r="G17" s="13">
        <f t="shared" si="2"/>
        <v>30760000.41</v>
      </c>
      <c r="H17" s="12">
        <f t="shared" si="2"/>
        <v>13215998</v>
      </c>
      <c r="I17" s="5">
        <f t="shared" si="2"/>
        <v>331486.45999999996</v>
      </c>
      <c r="J17" s="13">
        <f t="shared" si="2"/>
        <v>13547484.460000001</v>
      </c>
      <c r="K17" s="12">
        <f t="shared" si="2"/>
        <v>44307484.869999997</v>
      </c>
      <c r="L17" s="5">
        <f t="shared" si="2"/>
        <v>48368183.07</v>
      </c>
      <c r="M17" s="13">
        <f t="shared" si="2"/>
        <v>92675667.939999998</v>
      </c>
    </row>
    <row r="18" spans="1:13" x14ac:dyDescent="0.25">
      <c r="A18" s="24"/>
      <c r="B18" s="33"/>
      <c r="C18" s="34"/>
      <c r="D18" s="34"/>
      <c r="E18" s="34"/>
      <c r="F18" s="34"/>
      <c r="G18" s="35"/>
      <c r="H18" s="33"/>
      <c r="I18" s="34"/>
      <c r="J18" s="35"/>
      <c r="K18" s="33"/>
      <c r="L18" s="34"/>
      <c r="M18" s="35"/>
    </row>
    <row r="19" spans="1:13" x14ac:dyDescent="0.25">
      <c r="A19" s="22" t="s">
        <v>159</v>
      </c>
      <c r="B19" s="33"/>
      <c r="C19" s="34"/>
      <c r="D19" s="34"/>
      <c r="E19" s="34"/>
      <c r="F19" s="34"/>
      <c r="G19" s="35"/>
      <c r="H19" s="33"/>
      <c r="I19" s="34"/>
      <c r="J19" s="35"/>
      <c r="K19" s="33"/>
      <c r="L19" s="34"/>
      <c r="M19" s="35"/>
    </row>
    <row r="20" spans="1:13" x14ac:dyDescent="0.25">
      <c r="A20" s="25" t="s">
        <v>189</v>
      </c>
      <c r="B20" s="14" t="s">
        <v>193</v>
      </c>
      <c r="C20" s="6" t="s">
        <v>193</v>
      </c>
      <c r="D20" s="6" t="s">
        <v>193</v>
      </c>
      <c r="E20" s="6" t="s">
        <v>193</v>
      </c>
      <c r="F20" s="6" t="s">
        <v>193</v>
      </c>
      <c r="G20" s="15" t="s">
        <v>193</v>
      </c>
      <c r="H20" s="14" t="s">
        <v>193</v>
      </c>
      <c r="I20" s="6" t="s">
        <v>193</v>
      </c>
      <c r="J20" s="15" t="s">
        <v>193</v>
      </c>
      <c r="K20" s="14" t="s">
        <v>193</v>
      </c>
      <c r="L20" s="6" t="s">
        <v>193</v>
      </c>
      <c r="M20" s="15" t="s">
        <v>193</v>
      </c>
    </row>
    <row r="21" spans="1:13" x14ac:dyDescent="0.25">
      <c r="A21" s="25" t="s">
        <v>190</v>
      </c>
      <c r="B21" s="14" t="s">
        <v>194</v>
      </c>
      <c r="C21" s="6" t="s">
        <v>194</v>
      </c>
      <c r="D21" s="6" t="s">
        <v>194</v>
      </c>
      <c r="E21" s="6" t="s">
        <v>194</v>
      </c>
      <c r="F21" s="6" t="s">
        <v>194</v>
      </c>
      <c r="G21" s="15" t="s">
        <v>194</v>
      </c>
      <c r="H21" s="14" t="s">
        <v>194</v>
      </c>
      <c r="I21" s="6" t="s">
        <v>194</v>
      </c>
      <c r="J21" s="15" t="s">
        <v>194</v>
      </c>
      <c r="K21" s="14" t="s">
        <v>194</v>
      </c>
      <c r="L21" s="6" t="s">
        <v>194</v>
      </c>
      <c r="M21" s="15" t="s">
        <v>194</v>
      </c>
    </row>
    <row r="22" spans="1:13" x14ac:dyDescent="0.25">
      <c r="A22" s="25" t="s">
        <v>191</v>
      </c>
      <c r="B22" s="14" t="s">
        <v>194</v>
      </c>
      <c r="C22" s="6" t="s">
        <v>194</v>
      </c>
      <c r="D22" s="6" t="s">
        <v>194</v>
      </c>
      <c r="E22" s="6" t="s">
        <v>194</v>
      </c>
      <c r="F22" s="6" t="s">
        <v>194</v>
      </c>
      <c r="G22" s="15" t="s">
        <v>194</v>
      </c>
      <c r="H22" s="14" t="s">
        <v>194</v>
      </c>
      <c r="I22" s="6" t="s">
        <v>194</v>
      </c>
      <c r="J22" s="15" t="s">
        <v>194</v>
      </c>
      <c r="K22" s="14" t="s">
        <v>194</v>
      </c>
      <c r="L22" s="6" t="s">
        <v>194</v>
      </c>
      <c r="M22" s="15" t="s">
        <v>194</v>
      </c>
    </row>
    <row r="23" spans="1:13" x14ac:dyDescent="0.25">
      <c r="A23" s="25" t="s">
        <v>192</v>
      </c>
      <c r="B23" s="14" t="s">
        <v>194</v>
      </c>
      <c r="C23" s="6" t="s">
        <v>194</v>
      </c>
      <c r="D23" s="6" t="s">
        <v>194</v>
      </c>
      <c r="E23" s="6" t="s">
        <v>194</v>
      </c>
      <c r="F23" s="6" t="s">
        <v>194</v>
      </c>
      <c r="G23" s="15" t="s">
        <v>194</v>
      </c>
      <c r="H23" s="14" t="s">
        <v>194</v>
      </c>
      <c r="I23" s="6" t="s">
        <v>194</v>
      </c>
      <c r="J23" s="15" t="s">
        <v>194</v>
      </c>
      <c r="K23" s="14" t="s">
        <v>194</v>
      </c>
      <c r="L23" s="6" t="s">
        <v>194</v>
      </c>
      <c r="M23" s="15" t="s">
        <v>194</v>
      </c>
    </row>
    <row r="24" spans="1:13" x14ac:dyDescent="0.25">
      <c r="A24" s="22" t="s">
        <v>155</v>
      </c>
      <c r="B24" s="12">
        <f t="shared" ref="B24:G24" si="3">SUM(B20:B23)</f>
        <v>0</v>
      </c>
      <c r="C24" s="5">
        <f t="shared" si="3"/>
        <v>0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13">
        <f t="shared" si="3"/>
        <v>0</v>
      </c>
      <c r="H24" s="12">
        <f t="shared" ref="H24:M24" si="4">SUM(H20:H23)</f>
        <v>0</v>
      </c>
      <c r="I24" s="5">
        <f t="shared" si="4"/>
        <v>0</v>
      </c>
      <c r="J24" s="13">
        <f t="shared" si="4"/>
        <v>0</v>
      </c>
      <c r="K24" s="12">
        <f t="shared" si="4"/>
        <v>0</v>
      </c>
      <c r="L24" s="5">
        <f t="shared" si="4"/>
        <v>0</v>
      </c>
      <c r="M24" s="13">
        <f t="shared" si="4"/>
        <v>0</v>
      </c>
    </row>
    <row r="25" spans="1:13" x14ac:dyDescent="0.25">
      <c r="A25" s="24"/>
      <c r="B25" s="33"/>
      <c r="C25" s="34"/>
      <c r="D25" s="34"/>
      <c r="E25" s="34"/>
      <c r="F25" s="34"/>
      <c r="G25" s="35"/>
      <c r="H25" s="33"/>
      <c r="I25" s="34"/>
      <c r="J25" s="35"/>
      <c r="K25" s="33"/>
      <c r="L25" s="34"/>
      <c r="M25" s="35"/>
    </row>
    <row r="26" spans="1:13" x14ac:dyDescent="0.25">
      <c r="A26" s="22" t="s">
        <v>160</v>
      </c>
      <c r="B26" s="33"/>
      <c r="C26" s="34"/>
      <c r="D26" s="34"/>
      <c r="E26" s="34"/>
      <c r="F26" s="34"/>
      <c r="G26" s="35"/>
      <c r="H26" s="33"/>
      <c r="I26" s="34"/>
      <c r="J26" s="35"/>
      <c r="K26" s="33"/>
      <c r="L26" s="34"/>
      <c r="M26" s="35"/>
    </row>
    <row r="27" spans="1:13" x14ac:dyDescent="0.25">
      <c r="A27" s="25" t="s">
        <v>189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15">
        <v>0</v>
      </c>
      <c r="H27" s="14">
        <v>0</v>
      </c>
      <c r="I27" s="6">
        <v>0</v>
      </c>
      <c r="J27" s="15">
        <v>0</v>
      </c>
      <c r="K27" s="14">
        <v>0</v>
      </c>
      <c r="L27" s="6">
        <v>0</v>
      </c>
      <c r="M27" s="15">
        <v>0</v>
      </c>
    </row>
    <row r="28" spans="1:13" x14ac:dyDescent="0.25">
      <c r="A28" s="25" t="s">
        <v>190</v>
      </c>
      <c r="B28" s="14" t="s">
        <v>194</v>
      </c>
      <c r="C28" s="6" t="s">
        <v>194</v>
      </c>
      <c r="D28" s="6" t="s">
        <v>194</v>
      </c>
      <c r="E28" s="6" t="s">
        <v>194</v>
      </c>
      <c r="F28" s="6" t="s">
        <v>194</v>
      </c>
      <c r="G28" s="15" t="s">
        <v>194</v>
      </c>
      <c r="H28" s="14" t="s">
        <v>194</v>
      </c>
      <c r="I28" s="6" t="s">
        <v>194</v>
      </c>
      <c r="J28" s="15" t="s">
        <v>194</v>
      </c>
      <c r="K28" s="14" t="s">
        <v>194</v>
      </c>
      <c r="L28" s="6" t="s">
        <v>194</v>
      </c>
      <c r="M28" s="15" t="s">
        <v>194</v>
      </c>
    </row>
    <row r="29" spans="1:13" x14ac:dyDescent="0.25">
      <c r="A29" s="25" t="s">
        <v>191</v>
      </c>
      <c r="B29" s="14" t="s">
        <v>194</v>
      </c>
      <c r="C29" s="6" t="s">
        <v>194</v>
      </c>
      <c r="D29" s="6" t="s">
        <v>194</v>
      </c>
      <c r="E29" s="6" t="s">
        <v>194</v>
      </c>
      <c r="F29" s="6" t="s">
        <v>194</v>
      </c>
      <c r="G29" s="15" t="s">
        <v>194</v>
      </c>
      <c r="H29" s="14" t="s">
        <v>194</v>
      </c>
      <c r="I29" s="6" t="s">
        <v>194</v>
      </c>
      <c r="J29" s="15" t="s">
        <v>194</v>
      </c>
      <c r="K29" s="14" t="s">
        <v>194</v>
      </c>
      <c r="L29" s="6" t="s">
        <v>194</v>
      </c>
      <c r="M29" s="15" t="s">
        <v>194</v>
      </c>
    </row>
    <row r="30" spans="1:13" x14ac:dyDescent="0.25">
      <c r="A30" s="25" t="s">
        <v>192</v>
      </c>
      <c r="B30" s="14" t="s">
        <v>194</v>
      </c>
      <c r="C30" s="6" t="s">
        <v>194</v>
      </c>
      <c r="D30" s="6" t="s">
        <v>194</v>
      </c>
      <c r="E30" s="6" t="s">
        <v>194</v>
      </c>
      <c r="F30" s="6" t="s">
        <v>194</v>
      </c>
      <c r="G30" s="15" t="s">
        <v>194</v>
      </c>
      <c r="H30" s="14" t="s">
        <v>194</v>
      </c>
      <c r="I30" s="6" t="s">
        <v>194</v>
      </c>
      <c r="J30" s="15" t="s">
        <v>194</v>
      </c>
      <c r="K30" s="14" t="s">
        <v>194</v>
      </c>
      <c r="L30" s="6" t="s">
        <v>194</v>
      </c>
      <c r="M30" s="15" t="s">
        <v>194</v>
      </c>
    </row>
    <row r="31" spans="1:13" x14ac:dyDescent="0.25">
      <c r="A31" s="22" t="s">
        <v>155</v>
      </c>
      <c r="B31" s="12">
        <f t="shared" ref="B31:G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13">
        <f t="shared" si="5"/>
        <v>0</v>
      </c>
      <c r="H31" s="12">
        <f t="shared" ref="H31:M31" si="6">SUM(H27:H30)</f>
        <v>0</v>
      </c>
      <c r="I31" s="5">
        <f t="shared" si="6"/>
        <v>0</v>
      </c>
      <c r="J31" s="13">
        <f t="shared" si="6"/>
        <v>0</v>
      </c>
      <c r="K31" s="12">
        <f t="shared" si="6"/>
        <v>0</v>
      </c>
      <c r="L31" s="5">
        <f t="shared" si="6"/>
        <v>0</v>
      </c>
      <c r="M31" s="13">
        <f t="shared" si="6"/>
        <v>0</v>
      </c>
    </row>
    <row r="32" spans="1:13" x14ac:dyDescent="0.25">
      <c r="A32" s="24"/>
      <c r="B32" s="33"/>
      <c r="C32" s="34"/>
      <c r="D32" s="34"/>
      <c r="E32" s="34"/>
      <c r="F32" s="34"/>
      <c r="G32" s="35"/>
      <c r="H32" s="33"/>
      <c r="I32" s="34"/>
      <c r="J32" s="35"/>
      <c r="K32" s="33"/>
      <c r="L32" s="34"/>
      <c r="M32" s="35"/>
    </row>
    <row r="33" spans="1:13" x14ac:dyDescent="0.25">
      <c r="A33" s="24"/>
      <c r="B33" s="33"/>
      <c r="C33" s="34"/>
      <c r="D33" s="34"/>
      <c r="E33" s="34"/>
      <c r="F33" s="34"/>
      <c r="G33" s="35"/>
      <c r="H33" s="33"/>
      <c r="I33" s="34"/>
      <c r="J33" s="35"/>
      <c r="K33" s="33"/>
      <c r="L33" s="34"/>
      <c r="M33" s="35"/>
    </row>
    <row r="34" spans="1:13" x14ac:dyDescent="0.25">
      <c r="A34" s="22" t="s">
        <v>161</v>
      </c>
      <c r="B34" s="33"/>
      <c r="C34" s="34"/>
      <c r="D34" s="34"/>
      <c r="E34" s="34"/>
      <c r="F34" s="34"/>
      <c r="G34" s="35"/>
      <c r="H34" s="33"/>
      <c r="I34" s="34"/>
      <c r="J34" s="35"/>
      <c r="K34" s="33"/>
      <c r="L34" s="34"/>
      <c r="M34" s="35"/>
    </row>
    <row r="35" spans="1:13" x14ac:dyDescent="0.25">
      <c r="A35" s="25" t="s">
        <v>189</v>
      </c>
      <c r="B35" s="14">
        <v>462783.32</v>
      </c>
      <c r="C35" s="6">
        <v>2440553.5499999998</v>
      </c>
      <c r="D35" s="6">
        <v>0</v>
      </c>
      <c r="E35" s="6">
        <v>0</v>
      </c>
      <c r="F35" s="6">
        <v>0</v>
      </c>
      <c r="G35" s="15">
        <v>2903336.87</v>
      </c>
      <c r="H35" s="14">
        <v>0</v>
      </c>
      <c r="I35" s="6">
        <v>3513723.67</v>
      </c>
      <c r="J35" s="15">
        <v>3513723.67</v>
      </c>
      <c r="K35" s="14">
        <v>6417060.54</v>
      </c>
      <c r="L35" s="6">
        <v>43818848.32</v>
      </c>
      <c r="M35" s="15">
        <v>50235908.859999999</v>
      </c>
    </row>
    <row r="36" spans="1:13" x14ac:dyDescent="0.25">
      <c r="A36" s="25" t="s">
        <v>190</v>
      </c>
      <c r="B36" s="14" t="s">
        <v>194</v>
      </c>
      <c r="C36" s="6" t="s">
        <v>194</v>
      </c>
      <c r="D36" s="6" t="s">
        <v>194</v>
      </c>
      <c r="E36" s="6" t="s">
        <v>194</v>
      </c>
      <c r="F36" s="6" t="s">
        <v>194</v>
      </c>
      <c r="G36" s="15" t="s">
        <v>194</v>
      </c>
      <c r="H36" s="14" t="s">
        <v>194</v>
      </c>
      <c r="I36" s="6" t="s">
        <v>194</v>
      </c>
      <c r="J36" s="15" t="s">
        <v>194</v>
      </c>
      <c r="K36" s="14" t="s">
        <v>194</v>
      </c>
      <c r="L36" s="6" t="s">
        <v>194</v>
      </c>
      <c r="M36" s="15" t="s">
        <v>194</v>
      </c>
    </row>
    <row r="37" spans="1:13" x14ac:dyDescent="0.25">
      <c r="A37" s="25" t="s">
        <v>191</v>
      </c>
      <c r="B37" s="14" t="s">
        <v>194</v>
      </c>
      <c r="C37" s="6" t="s">
        <v>194</v>
      </c>
      <c r="D37" s="6" t="s">
        <v>194</v>
      </c>
      <c r="E37" s="6" t="s">
        <v>194</v>
      </c>
      <c r="F37" s="6" t="s">
        <v>194</v>
      </c>
      <c r="G37" s="15" t="s">
        <v>194</v>
      </c>
      <c r="H37" s="14" t="s">
        <v>194</v>
      </c>
      <c r="I37" s="6" t="s">
        <v>194</v>
      </c>
      <c r="J37" s="15" t="s">
        <v>194</v>
      </c>
      <c r="K37" s="14" t="s">
        <v>194</v>
      </c>
      <c r="L37" s="6" t="s">
        <v>194</v>
      </c>
      <c r="M37" s="15" t="s">
        <v>194</v>
      </c>
    </row>
    <row r="38" spans="1:13" x14ac:dyDescent="0.25">
      <c r="A38" s="25" t="s">
        <v>192</v>
      </c>
      <c r="B38" s="14" t="s">
        <v>194</v>
      </c>
      <c r="C38" s="6" t="s">
        <v>194</v>
      </c>
      <c r="D38" s="6" t="s">
        <v>194</v>
      </c>
      <c r="E38" s="6" t="s">
        <v>194</v>
      </c>
      <c r="F38" s="6" t="s">
        <v>194</v>
      </c>
      <c r="G38" s="15" t="s">
        <v>194</v>
      </c>
      <c r="H38" s="14" t="s">
        <v>194</v>
      </c>
      <c r="I38" s="6" t="s">
        <v>194</v>
      </c>
      <c r="J38" s="15" t="s">
        <v>194</v>
      </c>
      <c r="K38" s="14" t="s">
        <v>194</v>
      </c>
      <c r="L38" s="6" t="s">
        <v>194</v>
      </c>
      <c r="M38" s="15" t="s">
        <v>194</v>
      </c>
    </row>
    <row r="39" spans="1:13" x14ac:dyDescent="0.25">
      <c r="A39" s="22" t="s">
        <v>155</v>
      </c>
      <c r="B39" s="12">
        <f t="shared" ref="B39:G39" si="7">SUM(B35:B38)</f>
        <v>462783.32</v>
      </c>
      <c r="C39" s="5">
        <f t="shared" si="7"/>
        <v>2440553.5499999998</v>
      </c>
      <c r="D39" s="5">
        <f t="shared" si="7"/>
        <v>0</v>
      </c>
      <c r="E39" s="5">
        <f t="shared" si="7"/>
        <v>0</v>
      </c>
      <c r="F39" s="5">
        <f t="shared" si="7"/>
        <v>0</v>
      </c>
      <c r="G39" s="13">
        <f t="shared" si="7"/>
        <v>2903336.87</v>
      </c>
      <c r="H39" s="12">
        <f t="shared" ref="H39:M39" si="8">SUM(H35:H38)</f>
        <v>0</v>
      </c>
      <c r="I39" s="5">
        <f t="shared" si="8"/>
        <v>3513723.67</v>
      </c>
      <c r="J39" s="13">
        <f t="shared" si="8"/>
        <v>3513723.67</v>
      </c>
      <c r="K39" s="12">
        <f t="shared" si="8"/>
        <v>6417060.54</v>
      </c>
      <c r="L39" s="5">
        <f t="shared" si="8"/>
        <v>43818848.32</v>
      </c>
      <c r="M39" s="13">
        <f t="shared" si="8"/>
        <v>50235908.859999999</v>
      </c>
    </row>
    <row r="40" spans="1:13" x14ac:dyDescent="0.25">
      <c r="A40" s="24"/>
      <c r="B40" s="33"/>
      <c r="C40" s="34"/>
      <c r="D40" s="34"/>
      <c r="E40" s="34"/>
      <c r="F40" s="34"/>
      <c r="G40" s="35"/>
      <c r="H40" s="33"/>
      <c r="I40" s="34"/>
      <c r="J40" s="35"/>
      <c r="K40" s="33"/>
      <c r="L40" s="34"/>
      <c r="M40" s="35"/>
    </row>
    <row r="41" spans="1:13" x14ac:dyDescent="0.25">
      <c r="A41" s="22" t="s">
        <v>162</v>
      </c>
      <c r="B41" s="33"/>
      <c r="C41" s="34"/>
      <c r="D41" s="34"/>
      <c r="E41" s="34"/>
      <c r="F41" s="34"/>
      <c r="G41" s="35"/>
      <c r="H41" s="33"/>
      <c r="I41" s="34"/>
      <c r="J41" s="35"/>
      <c r="K41" s="33"/>
      <c r="L41" s="34"/>
      <c r="M41" s="35"/>
    </row>
    <row r="42" spans="1:13" x14ac:dyDescent="0.25">
      <c r="A42" s="25" t="s">
        <v>189</v>
      </c>
      <c r="B42" s="14">
        <v>580035</v>
      </c>
      <c r="C42" s="6">
        <v>952650</v>
      </c>
      <c r="D42" s="6">
        <v>0</v>
      </c>
      <c r="E42" s="6">
        <v>0</v>
      </c>
      <c r="F42" s="6">
        <v>870874</v>
      </c>
      <c r="G42" s="15">
        <v>2403559</v>
      </c>
      <c r="H42" s="14">
        <v>0</v>
      </c>
      <c r="I42" s="6">
        <v>11692472</v>
      </c>
      <c r="J42" s="15">
        <v>11692472</v>
      </c>
      <c r="K42" s="14">
        <v>14096031</v>
      </c>
      <c r="L42" s="6">
        <v>20101602</v>
      </c>
      <c r="M42" s="15">
        <v>34197633</v>
      </c>
    </row>
    <row r="43" spans="1:13" x14ac:dyDescent="0.25">
      <c r="A43" s="25" t="s">
        <v>190</v>
      </c>
      <c r="B43" s="14" t="s">
        <v>194</v>
      </c>
      <c r="C43" s="6" t="s">
        <v>194</v>
      </c>
      <c r="D43" s="6" t="s">
        <v>194</v>
      </c>
      <c r="E43" s="6" t="s">
        <v>194</v>
      </c>
      <c r="F43" s="6" t="s">
        <v>194</v>
      </c>
      <c r="G43" s="15" t="s">
        <v>194</v>
      </c>
      <c r="H43" s="14" t="s">
        <v>194</v>
      </c>
      <c r="I43" s="6" t="s">
        <v>194</v>
      </c>
      <c r="J43" s="15" t="s">
        <v>194</v>
      </c>
      <c r="K43" s="14" t="s">
        <v>194</v>
      </c>
      <c r="L43" s="6" t="s">
        <v>194</v>
      </c>
      <c r="M43" s="15" t="s">
        <v>194</v>
      </c>
    </row>
    <row r="44" spans="1:13" x14ac:dyDescent="0.25">
      <c r="A44" s="25" t="s">
        <v>191</v>
      </c>
      <c r="B44" s="14" t="s">
        <v>194</v>
      </c>
      <c r="C44" s="6" t="s">
        <v>194</v>
      </c>
      <c r="D44" s="6" t="s">
        <v>194</v>
      </c>
      <c r="E44" s="6" t="s">
        <v>194</v>
      </c>
      <c r="F44" s="6" t="s">
        <v>194</v>
      </c>
      <c r="G44" s="15" t="s">
        <v>194</v>
      </c>
      <c r="H44" s="14" t="s">
        <v>194</v>
      </c>
      <c r="I44" s="6" t="s">
        <v>194</v>
      </c>
      <c r="J44" s="15" t="s">
        <v>194</v>
      </c>
      <c r="K44" s="14" t="s">
        <v>194</v>
      </c>
      <c r="L44" s="6" t="s">
        <v>194</v>
      </c>
      <c r="M44" s="15" t="s">
        <v>194</v>
      </c>
    </row>
    <row r="45" spans="1:13" x14ac:dyDescent="0.25">
      <c r="A45" s="25" t="s">
        <v>192</v>
      </c>
      <c r="B45" s="14" t="s">
        <v>194</v>
      </c>
      <c r="C45" s="6" t="s">
        <v>194</v>
      </c>
      <c r="D45" s="6" t="s">
        <v>194</v>
      </c>
      <c r="E45" s="6" t="s">
        <v>194</v>
      </c>
      <c r="F45" s="6" t="s">
        <v>194</v>
      </c>
      <c r="G45" s="15" t="s">
        <v>194</v>
      </c>
      <c r="H45" s="14" t="s">
        <v>194</v>
      </c>
      <c r="I45" s="6" t="s">
        <v>194</v>
      </c>
      <c r="J45" s="15" t="s">
        <v>194</v>
      </c>
      <c r="K45" s="14" t="s">
        <v>194</v>
      </c>
      <c r="L45" s="6" t="s">
        <v>194</v>
      </c>
      <c r="M45" s="15" t="s">
        <v>194</v>
      </c>
    </row>
    <row r="46" spans="1:13" x14ac:dyDescent="0.25">
      <c r="A46" s="22" t="s">
        <v>155</v>
      </c>
      <c r="B46" s="12">
        <f t="shared" ref="B46:G46" si="9">SUM(B42:B45)</f>
        <v>580035</v>
      </c>
      <c r="C46" s="5">
        <f t="shared" si="9"/>
        <v>952650</v>
      </c>
      <c r="D46" s="5">
        <f t="shared" si="9"/>
        <v>0</v>
      </c>
      <c r="E46" s="5">
        <f t="shared" si="9"/>
        <v>0</v>
      </c>
      <c r="F46" s="5">
        <f t="shared" si="9"/>
        <v>870874</v>
      </c>
      <c r="G46" s="13">
        <f t="shared" si="9"/>
        <v>2403559</v>
      </c>
      <c r="H46" s="12">
        <f t="shared" ref="H46:M46" si="10">SUM(H42:H45)</f>
        <v>0</v>
      </c>
      <c r="I46" s="5">
        <f t="shared" si="10"/>
        <v>11692472</v>
      </c>
      <c r="J46" s="13">
        <f t="shared" si="10"/>
        <v>11692472</v>
      </c>
      <c r="K46" s="12">
        <f t="shared" si="10"/>
        <v>14096031</v>
      </c>
      <c r="L46" s="5">
        <f t="shared" si="10"/>
        <v>20101602</v>
      </c>
      <c r="M46" s="13">
        <f t="shared" si="10"/>
        <v>34197633</v>
      </c>
    </row>
    <row r="47" spans="1:13" x14ac:dyDescent="0.25">
      <c r="A47" s="24"/>
      <c r="B47" s="33"/>
      <c r="C47" s="34"/>
      <c r="D47" s="34"/>
      <c r="E47" s="34"/>
      <c r="F47" s="34"/>
      <c r="G47" s="35"/>
      <c r="H47" s="33"/>
      <c r="I47" s="34"/>
      <c r="J47" s="35"/>
      <c r="K47" s="33"/>
      <c r="L47" s="34"/>
      <c r="M47" s="35"/>
    </row>
    <row r="48" spans="1:13" x14ac:dyDescent="0.25">
      <c r="A48" s="22" t="s">
        <v>163</v>
      </c>
      <c r="B48" s="33"/>
      <c r="C48" s="34"/>
      <c r="D48" s="34"/>
      <c r="E48" s="34"/>
      <c r="F48" s="34"/>
      <c r="G48" s="35"/>
      <c r="H48" s="33"/>
      <c r="I48" s="34"/>
      <c r="J48" s="35"/>
      <c r="K48" s="33"/>
      <c r="L48" s="34"/>
      <c r="M48" s="35"/>
    </row>
    <row r="49" spans="1:13" x14ac:dyDescent="0.25">
      <c r="A49" s="25" t="s">
        <v>189</v>
      </c>
      <c r="B49" s="14" t="s">
        <v>193</v>
      </c>
      <c r="C49" s="6" t="s">
        <v>193</v>
      </c>
      <c r="D49" s="6" t="s">
        <v>193</v>
      </c>
      <c r="E49" s="6" t="s">
        <v>193</v>
      </c>
      <c r="F49" s="6" t="s">
        <v>193</v>
      </c>
      <c r="G49" s="15" t="s">
        <v>193</v>
      </c>
      <c r="H49" s="14" t="s">
        <v>193</v>
      </c>
      <c r="I49" s="6" t="s">
        <v>193</v>
      </c>
      <c r="J49" s="15" t="s">
        <v>193</v>
      </c>
      <c r="K49" s="14" t="s">
        <v>193</v>
      </c>
      <c r="L49" s="6" t="s">
        <v>193</v>
      </c>
      <c r="M49" s="15" t="s">
        <v>193</v>
      </c>
    </row>
    <row r="50" spans="1:13" x14ac:dyDescent="0.25">
      <c r="A50" s="25" t="s">
        <v>190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15" t="s">
        <v>194</v>
      </c>
      <c r="H50" s="14" t="s">
        <v>194</v>
      </c>
      <c r="I50" s="6" t="s">
        <v>194</v>
      </c>
      <c r="J50" s="15" t="s">
        <v>194</v>
      </c>
      <c r="K50" s="14" t="s">
        <v>194</v>
      </c>
      <c r="L50" s="6" t="s">
        <v>194</v>
      </c>
      <c r="M50" s="15" t="s">
        <v>194</v>
      </c>
    </row>
    <row r="51" spans="1:13" x14ac:dyDescent="0.25">
      <c r="A51" s="25" t="s">
        <v>191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15" t="s">
        <v>194</v>
      </c>
      <c r="H51" s="14" t="s">
        <v>194</v>
      </c>
      <c r="I51" s="6" t="s">
        <v>194</v>
      </c>
      <c r="J51" s="15" t="s">
        <v>194</v>
      </c>
      <c r="K51" s="14" t="s">
        <v>194</v>
      </c>
      <c r="L51" s="6" t="s">
        <v>194</v>
      </c>
      <c r="M51" s="15" t="s">
        <v>194</v>
      </c>
    </row>
    <row r="52" spans="1:13" x14ac:dyDescent="0.25">
      <c r="A52" s="25" t="s">
        <v>192</v>
      </c>
      <c r="B52" s="14" t="s">
        <v>194</v>
      </c>
      <c r="C52" s="6" t="s">
        <v>194</v>
      </c>
      <c r="D52" s="6" t="s">
        <v>194</v>
      </c>
      <c r="E52" s="6" t="s">
        <v>194</v>
      </c>
      <c r="F52" s="6" t="s">
        <v>194</v>
      </c>
      <c r="G52" s="15" t="s">
        <v>194</v>
      </c>
      <c r="H52" s="14" t="s">
        <v>194</v>
      </c>
      <c r="I52" s="6" t="s">
        <v>194</v>
      </c>
      <c r="J52" s="15" t="s">
        <v>194</v>
      </c>
      <c r="K52" s="14" t="s">
        <v>194</v>
      </c>
      <c r="L52" s="6" t="s">
        <v>194</v>
      </c>
      <c r="M52" s="15" t="s">
        <v>194</v>
      </c>
    </row>
    <row r="53" spans="1:13" x14ac:dyDescent="0.25">
      <c r="A53" s="22" t="s">
        <v>155</v>
      </c>
      <c r="B53" s="12">
        <f t="shared" ref="B53:G53" si="11">SUM(B49:B52)</f>
        <v>0</v>
      </c>
      <c r="C53" s="5">
        <f t="shared" si="11"/>
        <v>0</v>
      </c>
      <c r="D53" s="5">
        <f t="shared" si="11"/>
        <v>0</v>
      </c>
      <c r="E53" s="5">
        <f t="shared" si="11"/>
        <v>0</v>
      </c>
      <c r="F53" s="5">
        <f t="shared" si="11"/>
        <v>0</v>
      </c>
      <c r="G53" s="13">
        <f t="shared" si="11"/>
        <v>0</v>
      </c>
      <c r="H53" s="12">
        <f t="shared" ref="H53:M53" si="12">SUM(H49:H52)</f>
        <v>0</v>
      </c>
      <c r="I53" s="5">
        <f t="shared" si="12"/>
        <v>0</v>
      </c>
      <c r="J53" s="13">
        <f t="shared" si="12"/>
        <v>0</v>
      </c>
      <c r="K53" s="12">
        <f t="shared" si="12"/>
        <v>0</v>
      </c>
      <c r="L53" s="5">
        <f t="shared" si="12"/>
        <v>0</v>
      </c>
      <c r="M53" s="13">
        <f t="shared" si="12"/>
        <v>0</v>
      </c>
    </row>
    <row r="54" spans="1:13" x14ac:dyDescent="0.25">
      <c r="A54" s="24"/>
      <c r="B54" s="33"/>
      <c r="C54" s="34"/>
      <c r="D54" s="34"/>
      <c r="E54" s="34"/>
      <c r="F54" s="34"/>
      <c r="G54" s="35"/>
      <c r="H54" s="33"/>
      <c r="I54" s="34"/>
      <c r="J54" s="35"/>
      <c r="K54" s="33"/>
      <c r="L54" s="34"/>
      <c r="M54" s="35"/>
    </row>
    <row r="55" spans="1:13" x14ac:dyDescent="0.25">
      <c r="A55" s="22" t="s">
        <v>164</v>
      </c>
      <c r="B55" s="33"/>
      <c r="C55" s="34"/>
      <c r="D55" s="34"/>
      <c r="E55" s="34"/>
      <c r="F55" s="34"/>
      <c r="G55" s="35"/>
      <c r="H55" s="33"/>
      <c r="I55" s="34"/>
      <c r="J55" s="35"/>
      <c r="K55" s="33"/>
      <c r="L55" s="34"/>
      <c r="M55" s="35"/>
    </row>
    <row r="56" spans="1:13" x14ac:dyDescent="0.25">
      <c r="A56" s="25" t="s">
        <v>189</v>
      </c>
      <c r="B56" s="14" t="s">
        <v>193</v>
      </c>
      <c r="C56" s="6" t="s">
        <v>193</v>
      </c>
      <c r="D56" s="6" t="s">
        <v>193</v>
      </c>
      <c r="E56" s="6" t="s">
        <v>193</v>
      </c>
      <c r="F56" s="6" t="s">
        <v>193</v>
      </c>
      <c r="G56" s="15" t="s">
        <v>193</v>
      </c>
      <c r="H56" s="14" t="s">
        <v>193</v>
      </c>
      <c r="I56" s="6" t="s">
        <v>193</v>
      </c>
      <c r="J56" s="15" t="s">
        <v>193</v>
      </c>
      <c r="K56" s="14" t="s">
        <v>193</v>
      </c>
      <c r="L56" s="6" t="s">
        <v>193</v>
      </c>
      <c r="M56" s="15" t="s">
        <v>193</v>
      </c>
    </row>
    <row r="57" spans="1:13" x14ac:dyDescent="0.25">
      <c r="A57" s="25" t="s">
        <v>190</v>
      </c>
      <c r="B57" s="14" t="s">
        <v>194</v>
      </c>
      <c r="C57" s="6" t="s">
        <v>194</v>
      </c>
      <c r="D57" s="6" t="s">
        <v>194</v>
      </c>
      <c r="E57" s="6" t="s">
        <v>194</v>
      </c>
      <c r="F57" s="6" t="s">
        <v>194</v>
      </c>
      <c r="G57" s="15" t="s">
        <v>194</v>
      </c>
      <c r="H57" s="14" t="s">
        <v>194</v>
      </c>
      <c r="I57" s="6" t="s">
        <v>194</v>
      </c>
      <c r="J57" s="15" t="s">
        <v>194</v>
      </c>
      <c r="K57" s="14" t="s">
        <v>194</v>
      </c>
      <c r="L57" s="6" t="s">
        <v>194</v>
      </c>
      <c r="M57" s="15" t="s">
        <v>194</v>
      </c>
    </row>
    <row r="58" spans="1:13" x14ac:dyDescent="0.25">
      <c r="A58" s="25" t="s">
        <v>191</v>
      </c>
      <c r="B58" s="14" t="s">
        <v>194</v>
      </c>
      <c r="C58" s="6" t="s">
        <v>194</v>
      </c>
      <c r="D58" s="6" t="s">
        <v>194</v>
      </c>
      <c r="E58" s="6" t="s">
        <v>194</v>
      </c>
      <c r="F58" s="6" t="s">
        <v>194</v>
      </c>
      <c r="G58" s="15" t="s">
        <v>194</v>
      </c>
      <c r="H58" s="14" t="s">
        <v>194</v>
      </c>
      <c r="I58" s="6" t="s">
        <v>194</v>
      </c>
      <c r="J58" s="15" t="s">
        <v>194</v>
      </c>
      <c r="K58" s="14" t="s">
        <v>194</v>
      </c>
      <c r="L58" s="6" t="s">
        <v>194</v>
      </c>
      <c r="M58" s="15" t="s">
        <v>194</v>
      </c>
    </row>
    <row r="59" spans="1:13" x14ac:dyDescent="0.25">
      <c r="A59" s="25" t="s">
        <v>192</v>
      </c>
      <c r="B59" s="14" t="s">
        <v>194</v>
      </c>
      <c r="C59" s="6" t="s">
        <v>194</v>
      </c>
      <c r="D59" s="6" t="s">
        <v>194</v>
      </c>
      <c r="E59" s="6" t="s">
        <v>194</v>
      </c>
      <c r="F59" s="6" t="s">
        <v>194</v>
      </c>
      <c r="G59" s="15" t="s">
        <v>194</v>
      </c>
      <c r="H59" s="14" t="s">
        <v>194</v>
      </c>
      <c r="I59" s="6" t="s">
        <v>194</v>
      </c>
      <c r="J59" s="15" t="s">
        <v>194</v>
      </c>
      <c r="K59" s="14" t="s">
        <v>194</v>
      </c>
      <c r="L59" s="6" t="s">
        <v>194</v>
      </c>
      <c r="M59" s="15" t="s">
        <v>194</v>
      </c>
    </row>
    <row r="60" spans="1:13" x14ac:dyDescent="0.25">
      <c r="A60" s="22" t="s">
        <v>155</v>
      </c>
      <c r="B60" s="12">
        <f t="shared" ref="B60:G60" si="13">SUM(B56:B59)</f>
        <v>0</v>
      </c>
      <c r="C60" s="5">
        <f t="shared" si="13"/>
        <v>0</v>
      </c>
      <c r="D60" s="5">
        <f t="shared" si="13"/>
        <v>0</v>
      </c>
      <c r="E60" s="5">
        <f t="shared" si="13"/>
        <v>0</v>
      </c>
      <c r="F60" s="5">
        <f t="shared" si="13"/>
        <v>0</v>
      </c>
      <c r="G60" s="13">
        <f t="shared" si="13"/>
        <v>0</v>
      </c>
      <c r="H60" s="12">
        <f t="shared" ref="H60:M60" si="14">SUM(H56:H59)</f>
        <v>0</v>
      </c>
      <c r="I60" s="5">
        <f t="shared" si="14"/>
        <v>0</v>
      </c>
      <c r="J60" s="13">
        <f t="shared" si="14"/>
        <v>0</v>
      </c>
      <c r="K60" s="12">
        <f t="shared" si="14"/>
        <v>0</v>
      </c>
      <c r="L60" s="5">
        <f t="shared" si="14"/>
        <v>0</v>
      </c>
      <c r="M60" s="13">
        <f t="shared" si="14"/>
        <v>0</v>
      </c>
    </row>
    <row r="61" spans="1:13" x14ac:dyDescent="0.25">
      <c r="A61" s="24"/>
      <c r="B61" s="33"/>
      <c r="C61" s="34"/>
      <c r="D61" s="34"/>
      <c r="E61" s="34"/>
      <c r="F61" s="34"/>
      <c r="G61" s="35"/>
      <c r="H61" s="33"/>
      <c r="I61" s="34"/>
      <c r="J61" s="35"/>
      <c r="K61" s="33"/>
      <c r="L61" s="34"/>
      <c r="M61" s="35"/>
    </row>
    <row r="62" spans="1:13" x14ac:dyDescent="0.25">
      <c r="A62" s="22" t="s">
        <v>165</v>
      </c>
      <c r="B62" s="33"/>
      <c r="C62" s="34"/>
      <c r="D62" s="34"/>
      <c r="E62" s="34"/>
      <c r="F62" s="34"/>
      <c r="G62" s="35"/>
      <c r="H62" s="33"/>
      <c r="I62" s="34"/>
      <c r="J62" s="35"/>
      <c r="K62" s="33"/>
      <c r="L62" s="34"/>
      <c r="M62" s="35"/>
    </row>
    <row r="63" spans="1:13" x14ac:dyDescent="0.25">
      <c r="A63" s="25" t="s">
        <v>189</v>
      </c>
      <c r="B63" s="14">
        <v>14837563</v>
      </c>
      <c r="C63" s="6">
        <v>1025948</v>
      </c>
      <c r="D63" s="6">
        <v>4354341</v>
      </c>
      <c r="E63" s="6">
        <v>-74385440</v>
      </c>
      <c r="F63" s="6">
        <v>62613</v>
      </c>
      <c r="G63" s="15">
        <v>-54104975</v>
      </c>
      <c r="H63" s="14">
        <v>0</v>
      </c>
      <c r="I63" s="6">
        <v>0</v>
      </c>
      <c r="J63" s="15">
        <v>0</v>
      </c>
      <c r="K63" s="14">
        <v>-54104975</v>
      </c>
      <c r="L63" s="6">
        <v>51626285</v>
      </c>
      <c r="M63" s="15">
        <v>-2478690</v>
      </c>
    </row>
    <row r="64" spans="1:13" x14ac:dyDescent="0.25">
      <c r="A64" s="25" t="s">
        <v>190</v>
      </c>
      <c r="B64" s="14" t="s">
        <v>194</v>
      </c>
      <c r="C64" s="6" t="s">
        <v>194</v>
      </c>
      <c r="D64" s="6" t="s">
        <v>194</v>
      </c>
      <c r="E64" s="6" t="s">
        <v>194</v>
      </c>
      <c r="F64" s="6" t="s">
        <v>194</v>
      </c>
      <c r="G64" s="15" t="s">
        <v>194</v>
      </c>
      <c r="H64" s="14" t="s">
        <v>194</v>
      </c>
      <c r="I64" s="6" t="s">
        <v>194</v>
      </c>
      <c r="J64" s="15" t="s">
        <v>194</v>
      </c>
      <c r="K64" s="14" t="s">
        <v>194</v>
      </c>
      <c r="L64" s="6" t="s">
        <v>194</v>
      </c>
      <c r="M64" s="15" t="s">
        <v>194</v>
      </c>
    </row>
    <row r="65" spans="1:13" x14ac:dyDescent="0.25">
      <c r="A65" s="25" t="s">
        <v>191</v>
      </c>
      <c r="B65" s="14" t="s">
        <v>194</v>
      </c>
      <c r="C65" s="6" t="s">
        <v>194</v>
      </c>
      <c r="D65" s="6" t="s">
        <v>194</v>
      </c>
      <c r="E65" s="6" t="s">
        <v>194</v>
      </c>
      <c r="F65" s="6" t="s">
        <v>194</v>
      </c>
      <c r="G65" s="15" t="s">
        <v>194</v>
      </c>
      <c r="H65" s="14" t="s">
        <v>194</v>
      </c>
      <c r="I65" s="6" t="s">
        <v>194</v>
      </c>
      <c r="J65" s="15" t="s">
        <v>194</v>
      </c>
      <c r="K65" s="14" t="s">
        <v>194</v>
      </c>
      <c r="L65" s="6" t="s">
        <v>194</v>
      </c>
      <c r="M65" s="15" t="s">
        <v>194</v>
      </c>
    </row>
    <row r="66" spans="1:13" x14ac:dyDescent="0.25">
      <c r="A66" s="25" t="s">
        <v>192</v>
      </c>
      <c r="B66" s="14" t="s">
        <v>194</v>
      </c>
      <c r="C66" s="6" t="s">
        <v>194</v>
      </c>
      <c r="D66" s="6" t="s">
        <v>194</v>
      </c>
      <c r="E66" s="6" t="s">
        <v>194</v>
      </c>
      <c r="F66" s="6" t="s">
        <v>194</v>
      </c>
      <c r="G66" s="15" t="s">
        <v>194</v>
      </c>
      <c r="H66" s="14" t="s">
        <v>194</v>
      </c>
      <c r="I66" s="6" t="s">
        <v>194</v>
      </c>
      <c r="J66" s="15" t="s">
        <v>194</v>
      </c>
      <c r="K66" s="14" t="s">
        <v>194</v>
      </c>
      <c r="L66" s="6" t="s">
        <v>194</v>
      </c>
      <c r="M66" s="15" t="s">
        <v>194</v>
      </c>
    </row>
    <row r="67" spans="1:13" x14ac:dyDescent="0.25">
      <c r="A67" s="22" t="s">
        <v>155</v>
      </c>
      <c r="B67" s="12">
        <f t="shared" ref="B67:G67" si="15">SUM(B63:B66)</f>
        <v>14837563</v>
      </c>
      <c r="C67" s="5">
        <f t="shared" si="15"/>
        <v>1025948</v>
      </c>
      <c r="D67" s="5">
        <f t="shared" si="15"/>
        <v>4354341</v>
      </c>
      <c r="E67" s="5">
        <f t="shared" si="15"/>
        <v>-74385440</v>
      </c>
      <c r="F67" s="5">
        <f t="shared" si="15"/>
        <v>62613</v>
      </c>
      <c r="G67" s="13">
        <f t="shared" si="15"/>
        <v>-54104975</v>
      </c>
      <c r="H67" s="12">
        <f t="shared" ref="H67:M67" si="16">SUM(H63:H66)</f>
        <v>0</v>
      </c>
      <c r="I67" s="5">
        <f t="shared" si="16"/>
        <v>0</v>
      </c>
      <c r="J67" s="13">
        <f t="shared" si="16"/>
        <v>0</v>
      </c>
      <c r="K67" s="12">
        <f t="shared" si="16"/>
        <v>-54104975</v>
      </c>
      <c r="L67" s="5">
        <f t="shared" si="16"/>
        <v>51626285</v>
      </c>
      <c r="M67" s="13">
        <f t="shared" si="16"/>
        <v>-2478690</v>
      </c>
    </row>
    <row r="68" spans="1:13" x14ac:dyDescent="0.25">
      <c r="A68" s="24"/>
      <c r="B68" s="33"/>
      <c r="C68" s="34"/>
      <c r="D68" s="34"/>
      <c r="E68" s="34"/>
      <c r="F68" s="34"/>
      <c r="G68" s="35"/>
      <c r="H68" s="33"/>
      <c r="I68" s="34"/>
      <c r="J68" s="35"/>
      <c r="K68" s="33"/>
      <c r="L68" s="34"/>
      <c r="M68" s="35"/>
    </row>
    <row r="69" spans="1:13" x14ac:dyDescent="0.25">
      <c r="A69" s="22" t="s">
        <v>166</v>
      </c>
      <c r="B69" s="33"/>
      <c r="C69" s="34"/>
      <c r="D69" s="34"/>
      <c r="E69" s="34"/>
      <c r="F69" s="34"/>
      <c r="G69" s="35"/>
      <c r="H69" s="33"/>
      <c r="I69" s="34"/>
      <c r="J69" s="35"/>
      <c r="K69" s="33"/>
      <c r="L69" s="34"/>
      <c r="M69" s="35"/>
    </row>
    <row r="70" spans="1:13" x14ac:dyDescent="0.25">
      <c r="A70" s="25" t="s">
        <v>189</v>
      </c>
      <c r="B70" s="14">
        <v>260208.19</v>
      </c>
      <c r="C70" s="6">
        <v>886272.32</v>
      </c>
      <c r="D70" s="6">
        <v>2359385.5499999998</v>
      </c>
      <c r="E70" s="6">
        <v>-1228162.45</v>
      </c>
      <c r="F70" s="6">
        <v>0</v>
      </c>
      <c r="G70" s="15">
        <v>2277703.61</v>
      </c>
      <c r="H70" s="14">
        <v>0</v>
      </c>
      <c r="I70" s="6">
        <v>390381.25</v>
      </c>
      <c r="J70" s="15">
        <v>390381.25</v>
      </c>
      <c r="K70" s="14">
        <v>2668084.86</v>
      </c>
      <c r="L70" s="6">
        <v>3342799.35</v>
      </c>
      <c r="M70" s="15">
        <v>6010884.21</v>
      </c>
    </row>
    <row r="71" spans="1:13" x14ac:dyDescent="0.25">
      <c r="A71" s="25" t="s">
        <v>190</v>
      </c>
      <c r="B71" s="14" t="s">
        <v>194</v>
      </c>
      <c r="C71" s="6" t="s">
        <v>194</v>
      </c>
      <c r="D71" s="6" t="s">
        <v>194</v>
      </c>
      <c r="E71" s="6" t="s">
        <v>194</v>
      </c>
      <c r="F71" s="6" t="s">
        <v>194</v>
      </c>
      <c r="G71" s="15" t="s">
        <v>194</v>
      </c>
      <c r="H71" s="14" t="s">
        <v>194</v>
      </c>
      <c r="I71" s="6" t="s">
        <v>194</v>
      </c>
      <c r="J71" s="15" t="s">
        <v>194</v>
      </c>
      <c r="K71" s="14" t="s">
        <v>194</v>
      </c>
      <c r="L71" s="6" t="s">
        <v>194</v>
      </c>
      <c r="M71" s="15" t="s">
        <v>194</v>
      </c>
    </row>
    <row r="72" spans="1:13" x14ac:dyDescent="0.25">
      <c r="A72" s="25" t="s">
        <v>191</v>
      </c>
      <c r="B72" s="14" t="s">
        <v>194</v>
      </c>
      <c r="C72" s="6" t="s">
        <v>194</v>
      </c>
      <c r="D72" s="6" t="s">
        <v>194</v>
      </c>
      <c r="E72" s="6" t="s">
        <v>194</v>
      </c>
      <c r="F72" s="6" t="s">
        <v>194</v>
      </c>
      <c r="G72" s="15" t="s">
        <v>194</v>
      </c>
      <c r="H72" s="14" t="s">
        <v>194</v>
      </c>
      <c r="I72" s="6" t="s">
        <v>194</v>
      </c>
      <c r="J72" s="15" t="s">
        <v>194</v>
      </c>
      <c r="K72" s="14" t="s">
        <v>194</v>
      </c>
      <c r="L72" s="6" t="s">
        <v>194</v>
      </c>
      <c r="M72" s="15" t="s">
        <v>194</v>
      </c>
    </row>
    <row r="73" spans="1:13" x14ac:dyDescent="0.25">
      <c r="A73" s="25" t="s">
        <v>192</v>
      </c>
      <c r="B73" s="14" t="s">
        <v>194</v>
      </c>
      <c r="C73" s="6" t="s">
        <v>194</v>
      </c>
      <c r="D73" s="6" t="s">
        <v>194</v>
      </c>
      <c r="E73" s="6" t="s">
        <v>194</v>
      </c>
      <c r="F73" s="6" t="s">
        <v>194</v>
      </c>
      <c r="G73" s="15" t="s">
        <v>194</v>
      </c>
      <c r="H73" s="14" t="s">
        <v>194</v>
      </c>
      <c r="I73" s="6" t="s">
        <v>194</v>
      </c>
      <c r="J73" s="15" t="s">
        <v>194</v>
      </c>
      <c r="K73" s="14" t="s">
        <v>194</v>
      </c>
      <c r="L73" s="6" t="s">
        <v>194</v>
      </c>
      <c r="M73" s="15" t="s">
        <v>194</v>
      </c>
    </row>
    <row r="74" spans="1:13" x14ac:dyDescent="0.25">
      <c r="A74" s="22" t="s">
        <v>155</v>
      </c>
      <c r="B74" s="12">
        <f t="shared" ref="B74:G74" si="17">SUM(B70:B73)</f>
        <v>260208.19</v>
      </c>
      <c r="C74" s="5">
        <f t="shared" si="17"/>
        <v>886272.32</v>
      </c>
      <c r="D74" s="5">
        <f t="shared" si="17"/>
        <v>2359385.5499999998</v>
      </c>
      <c r="E74" s="5">
        <f t="shared" si="17"/>
        <v>-1228162.45</v>
      </c>
      <c r="F74" s="5">
        <f t="shared" si="17"/>
        <v>0</v>
      </c>
      <c r="G74" s="13">
        <f t="shared" si="17"/>
        <v>2277703.61</v>
      </c>
      <c r="H74" s="12">
        <f t="shared" ref="H74:M74" si="18">SUM(H70:H73)</f>
        <v>0</v>
      </c>
      <c r="I74" s="5">
        <f t="shared" si="18"/>
        <v>390381.25</v>
      </c>
      <c r="J74" s="13">
        <f t="shared" si="18"/>
        <v>390381.25</v>
      </c>
      <c r="K74" s="12">
        <f t="shared" si="18"/>
        <v>2668084.86</v>
      </c>
      <c r="L74" s="5">
        <f t="shared" si="18"/>
        <v>3342799.35</v>
      </c>
      <c r="M74" s="13">
        <f t="shared" si="18"/>
        <v>6010884.21</v>
      </c>
    </row>
    <row r="75" spans="1:13" x14ac:dyDescent="0.25">
      <c r="A75" s="24"/>
      <c r="B75" s="33"/>
      <c r="C75" s="34"/>
      <c r="D75" s="34"/>
      <c r="E75" s="34"/>
      <c r="F75" s="34"/>
      <c r="G75" s="35"/>
      <c r="H75" s="33"/>
      <c r="I75" s="34"/>
      <c r="J75" s="35"/>
      <c r="K75" s="33"/>
      <c r="L75" s="34"/>
      <c r="M75" s="35"/>
    </row>
    <row r="76" spans="1:13" x14ac:dyDescent="0.25">
      <c r="A76" s="22" t="s">
        <v>167</v>
      </c>
      <c r="B76" s="33"/>
      <c r="C76" s="34"/>
      <c r="D76" s="34"/>
      <c r="E76" s="34"/>
      <c r="F76" s="34"/>
      <c r="G76" s="35"/>
      <c r="H76" s="33"/>
      <c r="I76" s="34"/>
      <c r="J76" s="35"/>
      <c r="K76" s="33"/>
      <c r="L76" s="34"/>
      <c r="M76" s="35"/>
    </row>
    <row r="77" spans="1:13" x14ac:dyDescent="0.25">
      <c r="A77" s="25" t="s">
        <v>189</v>
      </c>
      <c r="B77" s="14">
        <v>3771194.23</v>
      </c>
      <c r="C77" s="6">
        <v>-81677.25</v>
      </c>
      <c r="D77" s="6">
        <v>1261373.05</v>
      </c>
      <c r="E77" s="6">
        <v>0</v>
      </c>
      <c r="F77" s="6">
        <v>0</v>
      </c>
      <c r="G77" s="15">
        <v>4950890.03</v>
      </c>
      <c r="H77" s="14">
        <v>0</v>
      </c>
      <c r="I77" s="6">
        <v>101492.27</v>
      </c>
      <c r="J77" s="15">
        <v>101492.27</v>
      </c>
      <c r="K77" s="14">
        <v>5052382.3</v>
      </c>
      <c r="L77" s="6">
        <v>9450713.0199999996</v>
      </c>
      <c r="M77" s="15">
        <v>14503095.32</v>
      </c>
    </row>
    <row r="78" spans="1:13" x14ac:dyDescent="0.25">
      <c r="A78" s="25" t="s">
        <v>190</v>
      </c>
      <c r="B78" s="14" t="s">
        <v>194</v>
      </c>
      <c r="C78" s="6" t="s">
        <v>194</v>
      </c>
      <c r="D78" s="6" t="s">
        <v>194</v>
      </c>
      <c r="E78" s="6" t="s">
        <v>194</v>
      </c>
      <c r="F78" s="6" t="s">
        <v>194</v>
      </c>
      <c r="G78" s="15" t="s">
        <v>194</v>
      </c>
      <c r="H78" s="14" t="s">
        <v>194</v>
      </c>
      <c r="I78" s="6" t="s">
        <v>194</v>
      </c>
      <c r="J78" s="15" t="s">
        <v>194</v>
      </c>
      <c r="K78" s="14" t="s">
        <v>194</v>
      </c>
      <c r="L78" s="6" t="s">
        <v>194</v>
      </c>
      <c r="M78" s="15" t="s">
        <v>194</v>
      </c>
    </row>
    <row r="79" spans="1:13" x14ac:dyDescent="0.25">
      <c r="A79" s="25" t="s">
        <v>191</v>
      </c>
      <c r="B79" s="14" t="s">
        <v>194</v>
      </c>
      <c r="C79" s="6" t="s">
        <v>194</v>
      </c>
      <c r="D79" s="6" t="s">
        <v>194</v>
      </c>
      <c r="E79" s="6" t="s">
        <v>194</v>
      </c>
      <c r="F79" s="6" t="s">
        <v>194</v>
      </c>
      <c r="G79" s="15" t="s">
        <v>194</v>
      </c>
      <c r="H79" s="14" t="s">
        <v>194</v>
      </c>
      <c r="I79" s="6" t="s">
        <v>194</v>
      </c>
      <c r="J79" s="15" t="s">
        <v>194</v>
      </c>
      <c r="K79" s="14" t="s">
        <v>194</v>
      </c>
      <c r="L79" s="6" t="s">
        <v>194</v>
      </c>
      <c r="M79" s="15" t="s">
        <v>194</v>
      </c>
    </row>
    <row r="80" spans="1:13" x14ac:dyDescent="0.25">
      <c r="A80" s="25" t="s">
        <v>192</v>
      </c>
      <c r="B80" s="14" t="s">
        <v>194</v>
      </c>
      <c r="C80" s="6" t="s">
        <v>194</v>
      </c>
      <c r="D80" s="6" t="s">
        <v>194</v>
      </c>
      <c r="E80" s="6" t="s">
        <v>194</v>
      </c>
      <c r="F80" s="6" t="s">
        <v>194</v>
      </c>
      <c r="G80" s="15" t="s">
        <v>194</v>
      </c>
      <c r="H80" s="14" t="s">
        <v>194</v>
      </c>
      <c r="I80" s="6" t="s">
        <v>194</v>
      </c>
      <c r="J80" s="15" t="s">
        <v>194</v>
      </c>
      <c r="K80" s="14" t="s">
        <v>194</v>
      </c>
      <c r="L80" s="6" t="s">
        <v>194</v>
      </c>
      <c r="M80" s="15" t="s">
        <v>194</v>
      </c>
    </row>
    <row r="81" spans="1:13" x14ac:dyDescent="0.25">
      <c r="A81" s="22" t="s">
        <v>155</v>
      </c>
      <c r="B81" s="12">
        <f t="shared" ref="B81:G81" si="19">SUM(B77:B80)</f>
        <v>3771194.23</v>
      </c>
      <c r="C81" s="5">
        <f t="shared" si="19"/>
        <v>-81677.25</v>
      </c>
      <c r="D81" s="5">
        <f t="shared" si="19"/>
        <v>1261373.05</v>
      </c>
      <c r="E81" s="5">
        <f t="shared" si="19"/>
        <v>0</v>
      </c>
      <c r="F81" s="5">
        <f t="shared" si="19"/>
        <v>0</v>
      </c>
      <c r="G81" s="13">
        <f t="shared" si="19"/>
        <v>4950890.03</v>
      </c>
      <c r="H81" s="12">
        <f t="shared" ref="H81:M81" si="20">SUM(H77:H80)</f>
        <v>0</v>
      </c>
      <c r="I81" s="5">
        <f t="shared" si="20"/>
        <v>101492.27</v>
      </c>
      <c r="J81" s="13">
        <f t="shared" si="20"/>
        <v>101492.27</v>
      </c>
      <c r="K81" s="12">
        <f t="shared" si="20"/>
        <v>5052382.3</v>
      </c>
      <c r="L81" s="5">
        <f t="shared" si="20"/>
        <v>9450713.0199999996</v>
      </c>
      <c r="M81" s="13">
        <f t="shared" si="20"/>
        <v>14503095.32</v>
      </c>
    </row>
    <row r="82" spans="1:13" x14ac:dyDescent="0.25">
      <c r="A82" s="24"/>
      <c r="B82" s="33"/>
      <c r="C82" s="34"/>
      <c r="D82" s="34"/>
      <c r="E82" s="34"/>
      <c r="F82" s="34"/>
      <c r="G82" s="35"/>
      <c r="H82" s="33"/>
      <c r="I82" s="34"/>
      <c r="J82" s="35"/>
      <c r="K82" s="33"/>
      <c r="L82" s="34"/>
      <c r="M82" s="35"/>
    </row>
    <row r="83" spans="1:13" x14ac:dyDescent="0.25">
      <c r="A83" s="22" t="s">
        <v>168</v>
      </c>
      <c r="B83" s="33"/>
      <c r="C83" s="34"/>
      <c r="D83" s="34"/>
      <c r="E83" s="34"/>
      <c r="F83" s="34"/>
      <c r="G83" s="35"/>
      <c r="H83" s="33"/>
      <c r="I83" s="34"/>
      <c r="J83" s="35"/>
      <c r="K83" s="33"/>
      <c r="L83" s="34"/>
      <c r="M83" s="35"/>
    </row>
    <row r="84" spans="1:13" x14ac:dyDescent="0.25">
      <c r="A84" s="25" t="s">
        <v>189</v>
      </c>
      <c r="B84" s="14">
        <v>4464031.67</v>
      </c>
      <c r="C84" s="6">
        <v>729908.92</v>
      </c>
      <c r="D84" s="6">
        <v>1581115.12</v>
      </c>
      <c r="E84" s="6">
        <v>0</v>
      </c>
      <c r="F84" s="6">
        <v>679408.53</v>
      </c>
      <c r="G84" s="15">
        <v>7454464.2400000002</v>
      </c>
      <c r="H84" s="14">
        <v>17747757.949999999</v>
      </c>
      <c r="I84" s="6">
        <v>22357898.27</v>
      </c>
      <c r="J84" s="15">
        <v>40105656.219999999</v>
      </c>
      <c r="K84" s="14">
        <v>47560120.460000001</v>
      </c>
      <c r="L84" s="6">
        <v>-11355117.93</v>
      </c>
      <c r="M84" s="15">
        <v>36205002.530000001</v>
      </c>
    </row>
    <row r="85" spans="1:13" x14ac:dyDescent="0.25">
      <c r="A85" s="25" t="s">
        <v>190</v>
      </c>
      <c r="B85" s="14" t="s">
        <v>194</v>
      </c>
      <c r="C85" s="6" t="s">
        <v>194</v>
      </c>
      <c r="D85" s="6" t="s">
        <v>194</v>
      </c>
      <c r="E85" s="6" t="s">
        <v>194</v>
      </c>
      <c r="F85" s="6" t="s">
        <v>194</v>
      </c>
      <c r="G85" s="15" t="s">
        <v>194</v>
      </c>
      <c r="H85" s="14" t="s">
        <v>194</v>
      </c>
      <c r="I85" s="6" t="s">
        <v>194</v>
      </c>
      <c r="J85" s="15" t="s">
        <v>194</v>
      </c>
      <c r="K85" s="14" t="s">
        <v>194</v>
      </c>
      <c r="L85" s="6" t="s">
        <v>194</v>
      </c>
      <c r="M85" s="15" t="s">
        <v>194</v>
      </c>
    </row>
    <row r="86" spans="1:13" x14ac:dyDescent="0.25">
      <c r="A86" s="25" t="s">
        <v>191</v>
      </c>
      <c r="B86" s="14" t="s">
        <v>194</v>
      </c>
      <c r="C86" s="6" t="s">
        <v>194</v>
      </c>
      <c r="D86" s="6" t="s">
        <v>194</v>
      </c>
      <c r="E86" s="6" t="s">
        <v>194</v>
      </c>
      <c r="F86" s="6" t="s">
        <v>194</v>
      </c>
      <c r="G86" s="15" t="s">
        <v>194</v>
      </c>
      <c r="H86" s="14" t="s">
        <v>194</v>
      </c>
      <c r="I86" s="6" t="s">
        <v>194</v>
      </c>
      <c r="J86" s="15" t="s">
        <v>194</v>
      </c>
      <c r="K86" s="14" t="s">
        <v>194</v>
      </c>
      <c r="L86" s="6" t="s">
        <v>194</v>
      </c>
      <c r="M86" s="15" t="s">
        <v>194</v>
      </c>
    </row>
    <row r="87" spans="1:13" x14ac:dyDescent="0.25">
      <c r="A87" s="25" t="s">
        <v>192</v>
      </c>
      <c r="B87" s="14" t="s">
        <v>194</v>
      </c>
      <c r="C87" s="6" t="s">
        <v>194</v>
      </c>
      <c r="D87" s="6" t="s">
        <v>194</v>
      </c>
      <c r="E87" s="6" t="s">
        <v>194</v>
      </c>
      <c r="F87" s="6" t="s">
        <v>194</v>
      </c>
      <c r="G87" s="15" t="s">
        <v>194</v>
      </c>
      <c r="H87" s="14" t="s">
        <v>194</v>
      </c>
      <c r="I87" s="6" t="s">
        <v>194</v>
      </c>
      <c r="J87" s="15" t="s">
        <v>194</v>
      </c>
      <c r="K87" s="14" t="s">
        <v>194</v>
      </c>
      <c r="L87" s="6" t="s">
        <v>194</v>
      </c>
      <c r="M87" s="15" t="s">
        <v>194</v>
      </c>
    </row>
    <row r="88" spans="1:13" x14ac:dyDescent="0.25">
      <c r="A88" s="22" t="s">
        <v>155</v>
      </c>
      <c r="B88" s="12">
        <f t="shared" ref="B88:G88" si="21">SUM(B84:B87)</f>
        <v>4464031.67</v>
      </c>
      <c r="C88" s="5">
        <f t="shared" si="21"/>
        <v>729908.92</v>
      </c>
      <c r="D88" s="5">
        <f t="shared" si="21"/>
        <v>1581115.12</v>
      </c>
      <c r="E88" s="5">
        <f t="shared" si="21"/>
        <v>0</v>
      </c>
      <c r="F88" s="5">
        <f t="shared" si="21"/>
        <v>679408.53</v>
      </c>
      <c r="G88" s="13">
        <f t="shared" si="21"/>
        <v>7454464.2400000002</v>
      </c>
      <c r="H88" s="12">
        <f t="shared" ref="H88:M88" si="22">SUM(H84:H87)</f>
        <v>17747757.949999999</v>
      </c>
      <c r="I88" s="5">
        <f t="shared" si="22"/>
        <v>22357898.27</v>
      </c>
      <c r="J88" s="13">
        <f t="shared" si="22"/>
        <v>40105656.219999999</v>
      </c>
      <c r="K88" s="12">
        <f t="shared" si="22"/>
        <v>47560120.460000001</v>
      </c>
      <c r="L88" s="5">
        <f t="shared" si="22"/>
        <v>-11355117.93</v>
      </c>
      <c r="M88" s="13">
        <f t="shared" si="22"/>
        <v>36205002.530000001</v>
      </c>
    </row>
    <row r="89" spans="1:13" x14ac:dyDescent="0.25">
      <c r="A89" s="24"/>
      <c r="B89" s="33"/>
      <c r="C89" s="34"/>
      <c r="D89" s="34"/>
      <c r="E89" s="34"/>
      <c r="F89" s="34"/>
      <c r="G89" s="35"/>
      <c r="H89" s="33"/>
      <c r="I89" s="34"/>
      <c r="J89" s="35"/>
      <c r="K89" s="33"/>
      <c r="L89" s="34"/>
      <c r="M89" s="35"/>
    </row>
    <row r="90" spans="1:13" x14ac:dyDescent="0.25">
      <c r="A90" s="22" t="s">
        <v>169</v>
      </c>
      <c r="B90" s="33"/>
      <c r="C90" s="34"/>
      <c r="D90" s="34"/>
      <c r="E90" s="34"/>
      <c r="F90" s="34"/>
      <c r="G90" s="35"/>
      <c r="H90" s="33"/>
      <c r="I90" s="34"/>
      <c r="J90" s="35"/>
      <c r="K90" s="33"/>
      <c r="L90" s="34"/>
      <c r="M90" s="35"/>
    </row>
    <row r="91" spans="1:13" x14ac:dyDescent="0.25">
      <c r="A91" s="25" t="s">
        <v>189</v>
      </c>
      <c r="B91" s="14">
        <v>2019554.14</v>
      </c>
      <c r="C91" s="6">
        <v>640579.11</v>
      </c>
      <c r="D91" s="6">
        <v>3370056.23</v>
      </c>
      <c r="E91" s="6">
        <v>0</v>
      </c>
      <c r="F91" s="6">
        <v>405745.17</v>
      </c>
      <c r="G91" s="15">
        <v>6435934.6500000004</v>
      </c>
      <c r="H91" s="14">
        <v>1474153.06</v>
      </c>
      <c r="I91" s="6">
        <v>14089136.970000001</v>
      </c>
      <c r="J91" s="15">
        <v>15563290.029999999</v>
      </c>
      <c r="K91" s="14">
        <v>21999224.68</v>
      </c>
      <c r="L91" s="6">
        <v>-3917668.19</v>
      </c>
      <c r="M91" s="15">
        <v>18081556.489999998</v>
      </c>
    </row>
    <row r="92" spans="1:13" x14ac:dyDescent="0.25">
      <c r="A92" s="25" t="s">
        <v>190</v>
      </c>
      <c r="B92" s="14" t="s">
        <v>194</v>
      </c>
      <c r="C92" s="6" t="s">
        <v>194</v>
      </c>
      <c r="D92" s="6" t="s">
        <v>194</v>
      </c>
      <c r="E92" s="6" t="s">
        <v>194</v>
      </c>
      <c r="F92" s="6" t="s">
        <v>194</v>
      </c>
      <c r="G92" s="15" t="s">
        <v>194</v>
      </c>
      <c r="H92" s="14" t="s">
        <v>194</v>
      </c>
      <c r="I92" s="6" t="s">
        <v>194</v>
      </c>
      <c r="J92" s="15" t="s">
        <v>194</v>
      </c>
      <c r="K92" s="14" t="s">
        <v>194</v>
      </c>
      <c r="L92" s="6" t="s">
        <v>194</v>
      </c>
      <c r="M92" s="15" t="s">
        <v>194</v>
      </c>
    </row>
    <row r="93" spans="1:13" x14ac:dyDescent="0.25">
      <c r="A93" s="25" t="s">
        <v>191</v>
      </c>
      <c r="B93" s="14" t="s">
        <v>194</v>
      </c>
      <c r="C93" s="6" t="s">
        <v>194</v>
      </c>
      <c r="D93" s="6" t="s">
        <v>194</v>
      </c>
      <c r="E93" s="6" t="s">
        <v>194</v>
      </c>
      <c r="F93" s="6" t="s">
        <v>194</v>
      </c>
      <c r="G93" s="15" t="s">
        <v>194</v>
      </c>
      <c r="H93" s="14" t="s">
        <v>194</v>
      </c>
      <c r="I93" s="6" t="s">
        <v>194</v>
      </c>
      <c r="J93" s="15" t="s">
        <v>194</v>
      </c>
      <c r="K93" s="14" t="s">
        <v>194</v>
      </c>
      <c r="L93" s="6" t="s">
        <v>194</v>
      </c>
      <c r="M93" s="15" t="s">
        <v>194</v>
      </c>
    </row>
    <row r="94" spans="1:13" x14ac:dyDescent="0.25">
      <c r="A94" s="25" t="s">
        <v>192</v>
      </c>
      <c r="B94" s="14" t="s">
        <v>194</v>
      </c>
      <c r="C94" s="6" t="s">
        <v>194</v>
      </c>
      <c r="D94" s="6" t="s">
        <v>194</v>
      </c>
      <c r="E94" s="6" t="s">
        <v>194</v>
      </c>
      <c r="F94" s="6" t="s">
        <v>194</v>
      </c>
      <c r="G94" s="15" t="s">
        <v>194</v>
      </c>
      <c r="H94" s="14" t="s">
        <v>194</v>
      </c>
      <c r="I94" s="6" t="s">
        <v>194</v>
      </c>
      <c r="J94" s="15" t="s">
        <v>194</v>
      </c>
      <c r="K94" s="14" t="s">
        <v>194</v>
      </c>
      <c r="L94" s="6" t="s">
        <v>194</v>
      </c>
      <c r="M94" s="15" t="s">
        <v>194</v>
      </c>
    </row>
    <row r="95" spans="1:13" x14ac:dyDescent="0.25">
      <c r="A95" s="22" t="s">
        <v>155</v>
      </c>
      <c r="B95" s="12">
        <f t="shared" ref="B95:G95" si="23">SUM(B91:B94)</f>
        <v>2019554.14</v>
      </c>
      <c r="C95" s="5">
        <f t="shared" si="23"/>
        <v>640579.11</v>
      </c>
      <c r="D95" s="5">
        <f t="shared" si="23"/>
        <v>3370056.23</v>
      </c>
      <c r="E95" s="5">
        <f t="shared" si="23"/>
        <v>0</v>
      </c>
      <c r="F95" s="5">
        <f t="shared" si="23"/>
        <v>405745.17</v>
      </c>
      <c r="G95" s="13">
        <f t="shared" si="23"/>
        <v>6435934.6500000004</v>
      </c>
      <c r="H95" s="12">
        <f t="shared" ref="H95:M95" si="24">SUM(H91:H94)</f>
        <v>1474153.06</v>
      </c>
      <c r="I95" s="5">
        <f t="shared" si="24"/>
        <v>14089136.970000001</v>
      </c>
      <c r="J95" s="13">
        <f t="shared" si="24"/>
        <v>15563290.029999999</v>
      </c>
      <c r="K95" s="12">
        <f t="shared" si="24"/>
        <v>21999224.68</v>
      </c>
      <c r="L95" s="5">
        <f t="shared" si="24"/>
        <v>-3917668.19</v>
      </c>
      <c r="M95" s="13">
        <f t="shared" si="24"/>
        <v>18081556.489999998</v>
      </c>
    </row>
    <row r="96" spans="1:13" x14ac:dyDescent="0.25">
      <c r="A96" s="24"/>
      <c r="B96" s="33"/>
      <c r="C96" s="34"/>
      <c r="D96" s="34"/>
      <c r="E96" s="34"/>
      <c r="F96" s="34"/>
      <c r="G96" s="35"/>
      <c r="H96" s="33"/>
      <c r="I96" s="34"/>
      <c r="J96" s="35"/>
      <c r="K96" s="33"/>
      <c r="L96" s="34"/>
      <c r="M96" s="35"/>
    </row>
    <row r="97" spans="1:13" x14ac:dyDescent="0.25">
      <c r="A97" s="22" t="s">
        <v>170</v>
      </c>
      <c r="B97" s="33"/>
      <c r="C97" s="34"/>
      <c r="D97" s="34"/>
      <c r="E97" s="34"/>
      <c r="F97" s="34"/>
      <c r="G97" s="35"/>
      <c r="H97" s="33"/>
      <c r="I97" s="34"/>
      <c r="J97" s="35"/>
      <c r="K97" s="33"/>
      <c r="L97" s="34"/>
      <c r="M97" s="35"/>
    </row>
    <row r="98" spans="1:13" x14ac:dyDescent="0.25">
      <c r="A98" s="25" t="s">
        <v>189</v>
      </c>
      <c r="B98" s="14">
        <v>333715</v>
      </c>
      <c r="C98" s="6">
        <v>561437</v>
      </c>
      <c r="D98" s="6">
        <v>20080</v>
      </c>
      <c r="E98" s="6">
        <v>0</v>
      </c>
      <c r="F98" s="6">
        <v>98875</v>
      </c>
      <c r="G98" s="15">
        <v>1014107</v>
      </c>
      <c r="H98" s="14">
        <v>40160</v>
      </c>
      <c r="I98" s="6">
        <v>0</v>
      </c>
      <c r="J98" s="15">
        <v>40160</v>
      </c>
      <c r="K98" s="14">
        <v>1054267</v>
      </c>
      <c r="L98" s="6">
        <v>2281811</v>
      </c>
      <c r="M98" s="15">
        <v>3336078</v>
      </c>
    </row>
    <row r="99" spans="1:13" x14ac:dyDescent="0.25">
      <c r="A99" s="25" t="s">
        <v>190</v>
      </c>
      <c r="B99" s="14" t="s">
        <v>194</v>
      </c>
      <c r="C99" s="6" t="s">
        <v>194</v>
      </c>
      <c r="D99" s="6" t="s">
        <v>194</v>
      </c>
      <c r="E99" s="6" t="s">
        <v>194</v>
      </c>
      <c r="F99" s="6" t="s">
        <v>194</v>
      </c>
      <c r="G99" s="15" t="s">
        <v>194</v>
      </c>
      <c r="H99" s="14" t="s">
        <v>194</v>
      </c>
      <c r="I99" s="6" t="s">
        <v>194</v>
      </c>
      <c r="J99" s="15" t="s">
        <v>194</v>
      </c>
      <c r="K99" s="14" t="s">
        <v>194</v>
      </c>
      <c r="L99" s="6" t="s">
        <v>194</v>
      </c>
      <c r="M99" s="15" t="s">
        <v>194</v>
      </c>
    </row>
    <row r="100" spans="1:13" x14ac:dyDescent="0.25">
      <c r="A100" s="25" t="s">
        <v>191</v>
      </c>
      <c r="B100" s="14" t="s">
        <v>194</v>
      </c>
      <c r="C100" s="6" t="s">
        <v>194</v>
      </c>
      <c r="D100" s="6" t="s">
        <v>194</v>
      </c>
      <c r="E100" s="6" t="s">
        <v>194</v>
      </c>
      <c r="F100" s="6" t="s">
        <v>194</v>
      </c>
      <c r="G100" s="15" t="s">
        <v>194</v>
      </c>
      <c r="H100" s="14" t="s">
        <v>194</v>
      </c>
      <c r="I100" s="6" t="s">
        <v>194</v>
      </c>
      <c r="J100" s="15" t="s">
        <v>194</v>
      </c>
      <c r="K100" s="14" t="s">
        <v>194</v>
      </c>
      <c r="L100" s="6" t="s">
        <v>194</v>
      </c>
      <c r="M100" s="15" t="s">
        <v>194</v>
      </c>
    </row>
    <row r="101" spans="1:13" x14ac:dyDescent="0.25">
      <c r="A101" s="25" t="s">
        <v>192</v>
      </c>
      <c r="B101" s="14" t="s">
        <v>194</v>
      </c>
      <c r="C101" s="6" t="s">
        <v>194</v>
      </c>
      <c r="D101" s="6" t="s">
        <v>194</v>
      </c>
      <c r="E101" s="6" t="s">
        <v>194</v>
      </c>
      <c r="F101" s="6" t="s">
        <v>194</v>
      </c>
      <c r="G101" s="15" t="s">
        <v>194</v>
      </c>
      <c r="H101" s="14" t="s">
        <v>194</v>
      </c>
      <c r="I101" s="6" t="s">
        <v>194</v>
      </c>
      <c r="J101" s="15" t="s">
        <v>194</v>
      </c>
      <c r="K101" s="14" t="s">
        <v>194</v>
      </c>
      <c r="L101" s="6" t="s">
        <v>194</v>
      </c>
      <c r="M101" s="15" t="s">
        <v>194</v>
      </c>
    </row>
    <row r="102" spans="1:13" x14ac:dyDescent="0.25">
      <c r="A102" s="22" t="s">
        <v>155</v>
      </c>
      <c r="B102" s="12">
        <f t="shared" ref="B102:G102" si="25">SUM(B98:B101)</f>
        <v>333715</v>
      </c>
      <c r="C102" s="5">
        <f t="shared" si="25"/>
        <v>561437</v>
      </c>
      <c r="D102" s="5">
        <f t="shared" si="25"/>
        <v>20080</v>
      </c>
      <c r="E102" s="5">
        <f t="shared" si="25"/>
        <v>0</v>
      </c>
      <c r="F102" s="5">
        <f t="shared" si="25"/>
        <v>98875</v>
      </c>
      <c r="G102" s="13">
        <f t="shared" si="25"/>
        <v>1014107</v>
      </c>
      <c r="H102" s="12">
        <f t="shared" ref="H102:M102" si="26">SUM(H98:H101)</f>
        <v>40160</v>
      </c>
      <c r="I102" s="5">
        <f t="shared" si="26"/>
        <v>0</v>
      </c>
      <c r="J102" s="13">
        <f t="shared" si="26"/>
        <v>40160</v>
      </c>
      <c r="K102" s="12">
        <f t="shared" si="26"/>
        <v>1054267</v>
      </c>
      <c r="L102" s="5">
        <f t="shared" si="26"/>
        <v>2281811</v>
      </c>
      <c r="M102" s="13">
        <f t="shared" si="26"/>
        <v>3336078</v>
      </c>
    </row>
    <row r="103" spans="1:13" x14ac:dyDescent="0.25">
      <c r="A103" s="24"/>
      <c r="B103" s="33"/>
      <c r="C103" s="34"/>
      <c r="D103" s="34"/>
      <c r="E103" s="34"/>
      <c r="F103" s="34"/>
      <c r="G103" s="35"/>
      <c r="H103" s="33"/>
      <c r="I103" s="34"/>
      <c r="J103" s="35"/>
      <c r="K103" s="33"/>
      <c r="L103" s="34"/>
      <c r="M103" s="35"/>
    </row>
    <row r="104" spans="1:13" x14ac:dyDescent="0.25">
      <c r="A104" s="22" t="s">
        <v>171</v>
      </c>
      <c r="B104" s="33"/>
      <c r="C104" s="34"/>
      <c r="D104" s="34"/>
      <c r="E104" s="34"/>
      <c r="F104" s="34"/>
      <c r="G104" s="35"/>
      <c r="H104" s="33"/>
      <c r="I104" s="34"/>
      <c r="J104" s="35"/>
      <c r="K104" s="33"/>
      <c r="L104" s="34"/>
      <c r="M104" s="35"/>
    </row>
    <row r="105" spans="1:13" x14ac:dyDescent="0.25">
      <c r="A105" s="25" t="s">
        <v>189</v>
      </c>
      <c r="B105" s="14">
        <v>819040</v>
      </c>
      <c r="C105" s="6">
        <v>1943968</v>
      </c>
      <c r="D105" s="6">
        <v>0</v>
      </c>
      <c r="E105" s="6">
        <v>0</v>
      </c>
      <c r="F105" s="6">
        <v>0</v>
      </c>
      <c r="G105" s="15">
        <v>2763008</v>
      </c>
      <c r="H105" s="14">
        <v>0</v>
      </c>
      <c r="I105" s="6">
        <v>28300161</v>
      </c>
      <c r="J105" s="15">
        <v>28300161</v>
      </c>
      <c r="K105" s="14">
        <v>31063169</v>
      </c>
      <c r="L105" s="6">
        <v>14909405</v>
      </c>
      <c r="M105" s="15">
        <v>45972574</v>
      </c>
    </row>
    <row r="106" spans="1:13" x14ac:dyDescent="0.25">
      <c r="A106" s="25" t="s">
        <v>190</v>
      </c>
      <c r="B106" s="14" t="s">
        <v>194</v>
      </c>
      <c r="C106" s="6" t="s">
        <v>194</v>
      </c>
      <c r="D106" s="6" t="s">
        <v>194</v>
      </c>
      <c r="E106" s="6" t="s">
        <v>194</v>
      </c>
      <c r="F106" s="6" t="s">
        <v>194</v>
      </c>
      <c r="G106" s="15" t="s">
        <v>194</v>
      </c>
      <c r="H106" s="14" t="s">
        <v>194</v>
      </c>
      <c r="I106" s="6" t="s">
        <v>194</v>
      </c>
      <c r="J106" s="15" t="s">
        <v>194</v>
      </c>
      <c r="K106" s="14" t="s">
        <v>194</v>
      </c>
      <c r="L106" s="6" t="s">
        <v>194</v>
      </c>
      <c r="M106" s="15" t="s">
        <v>194</v>
      </c>
    </row>
    <row r="107" spans="1:13" x14ac:dyDescent="0.25">
      <c r="A107" s="25" t="s">
        <v>191</v>
      </c>
      <c r="B107" s="14" t="s">
        <v>194</v>
      </c>
      <c r="C107" s="6" t="s">
        <v>194</v>
      </c>
      <c r="D107" s="6" t="s">
        <v>194</v>
      </c>
      <c r="E107" s="6" t="s">
        <v>194</v>
      </c>
      <c r="F107" s="6" t="s">
        <v>194</v>
      </c>
      <c r="G107" s="15" t="s">
        <v>194</v>
      </c>
      <c r="H107" s="14" t="s">
        <v>194</v>
      </c>
      <c r="I107" s="6" t="s">
        <v>194</v>
      </c>
      <c r="J107" s="15" t="s">
        <v>194</v>
      </c>
      <c r="K107" s="14" t="s">
        <v>194</v>
      </c>
      <c r="L107" s="6" t="s">
        <v>194</v>
      </c>
      <c r="M107" s="15" t="s">
        <v>194</v>
      </c>
    </row>
    <row r="108" spans="1:13" x14ac:dyDescent="0.25">
      <c r="A108" s="25" t="s">
        <v>192</v>
      </c>
      <c r="B108" s="14" t="s">
        <v>194</v>
      </c>
      <c r="C108" s="6" t="s">
        <v>194</v>
      </c>
      <c r="D108" s="6" t="s">
        <v>194</v>
      </c>
      <c r="E108" s="6" t="s">
        <v>194</v>
      </c>
      <c r="F108" s="6" t="s">
        <v>194</v>
      </c>
      <c r="G108" s="15" t="s">
        <v>194</v>
      </c>
      <c r="H108" s="14" t="s">
        <v>194</v>
      </c>
      <c r="I108" s="6" t="s">
        <v>194</v>
      </c>
      <c r="J108" s="15" t="s">
        <v>194</v>
      </c>
      <c r="K108" s="14" t="s">
        <v>194</v>
      </c>
      <c r="L108" s="6" t="s">
        <v>194</v>
      </c>
      <c r="M108" s="15" t="s">
        <v>194</v>
      </c>
    </row>
    <row r="109" spans="1:13" x14ac:dyDescent="0.25">
      <c r="A109" s="22" t="s">
        <v>155</v>
      </c>
      <c r="B109" s="12">
        <f t="shared" ref="B109:G109" si="27">SUM(B105:B108)</f>
        <v>819040</v>
      </c>
      <c r="C109" s="5">
        <f t="shared" si="27"/>
        <v>1943968</v>
      </c>
      <c r="D109" s="5">
        <f t="shared" si="27"/>
        <v>0</v>
      </c>
      <c r="E109" s="5">
        <f t="shared" si="27"/>
        <v>0</v>
      </c>
      <c r="F109" s="5">
        <f t="shared" si="27"/>
        <v>0</v>
      </c>
      <c r="G109" s="13">
        <f t="shared" si="27"/>
        <v>2763008</v>
      </c>
      <c r="H109" s="12">
        <f t="shared" ref="H109:M109" si="28">SUM(H105:H108)</f>
        <v>0</v>
      </c>
      <c r="I109" s="5">
        <f t="shared" si="28"/>
        <v>28300161</v>
      </c>
      <c r="J109" s="13">
        <f t="shared" si="28"/>
        <v>28300161</v>
      </c>
      <c r="K109" s="12">
        <f t="shared" si="28"/>
        <v>31063169</v>
      </c>
      <c r="L109" s="5">
        <f t="shared" si="28"/>
        <v>14909405</v>
      </c>
      <c r="M109" s="13">
        <f t="shared" si="28"/>
        <v>45972574</v>
      </c>
    </row>
    <row r="110" spans="1:13" x14ac:dyDescent="0.25">
      <c r="A110" s="24"/>
      <c r="B110" s="33"/>
      <c r="C110" s="34"/>
      <c r="D110" s="34"/>
      <c r="E110" s="34"/>
      <c r="F110" s="34"/>
      <c r="G110" s="35"/>
      <c r="H110" s="33"/>
      <c r="I110" s="34"/>
      <c r="J110" s="35"/>
      <c r="K110" s="33"/>
      <c r="L110" s="34"/>
      <c r="M110" s="35"/>
    </row>
    <row r="111" spans="1:13" x14ac:dyDescent="0.25">
      <c r="A111" s="22" t="s">
        <v>183</v>
      </c>
      <c r="B111" s="33"/>
      <c r="C111" s="34"/>
      <c r="D111" s="34"/>
      <c r="E111" s="34"/>
      <c r="F111" s="34"/>
      <c r="G111" s="35"/>
      <c r="H111" s="33"/>
      <c r="I111" s="34"/>
      <c r="J111" s="35"/>
      <c r="K111" s="33"/>
      <c r="L111" s="34"/>
      <c r="M111" s="35"/>
    </row>
    <row r="112" spans="1:13" x14ac:dyDescent="0.25">
      <c r="A112" s="25" t="s">
        <v>189</v>
      </c>
      <c r="B112" s="14">
        <v>378507</v>
      </c>
      <c r="C112" s="6">
        <v>450846</v>
      </c>
      <c r="D112" s="6">
        <v>0</v>
      </c>
      <c r="E112" s="6">
        <v>600894</v>
      </c>
      <c r="F112" s="6">
        <v>0</v>
      </c>
      <c r="G112" s="15">
        <v>1430247</v>
      </c>
      <c r="H112" s="14">
        <v>0</v>
      </c>
      <c r="I112" s="6">
        <v>32411194</v>
      </c>
      <c r="J112" s="15">
        <v>32411194</v>
      </c>
      <c r="K112" s="14">
        <v>33841441</v>
      </c>
      <c r="L112" s="6">
        <v>4849116</v>
      </c>
      <c r="M112" s="15">
        <v>38690557</v>
      </c>
    </row>
    <row r="113" spans="1:13" x14ac:dyDescent="0.25">
      <c r="A113" s="25" t="s">
        <v>190</v>
      </c>
      <c r="B113" s="14" t="s">
        <v>194</v>
      </c>
      <c r="C113" s="6" t="s">
        <v>194</v>
      </c>
      <c r="D113" s="6" t="s">
        <v>194</v>
      </c>
      <c r="E113" s="6" t="s">
        <v>194</v>
      </c>
      <c r="F113" s="6" t="s">
        <v>194</v>
      </c>
      <c r="G113" s="15" t="s">
        <v>194</v>
      </c>
      <c r="H113" s="14" t="s">
        <v>194</v>
      </c>
      <c r="I113" s="6" t="s">
        <v>194</v>
      </c>
      <c r="J113" s="15" t="s">
        <v>194</v>
      </c>
      <c r="K113" s="14" t="s">
        <v>194</v>
      </c>
      <c r="L113" s="6" t="s">
        <v>194</v>
      </c>
      <c r="M113" s="15" t="s">
        <v>194</v>
      </c>
    </row>
    <row r="114" spans="1:13" x14ac:dyDescent="0.25">
      <c r="A114" s="25" t="s">
        <v>191</v>
      </c>
      <c r="B114" s="14" t="s">
        <v>194</v>
      </c>
      <c r="C114" s="6" t="s">
        <v>194</v>
      </c>
      <c r="D114" s="6" t="s">
        <v>194</v>
      </c>
      <c r="E114" s="6" t="s">
        <v>194</v>
      </c>
      <c r="F114" s="6" t="s">
        <v>194</v>
      </c>
      <c r="G114" s="15" t="s">
        <v>194</v>
      </c>
      <c r="H114" s="14" t="s">
        <v>194</v>
      </c>
      <c r="I114" s="6" t="s">
        <v>194</v>
      </c>
      <c r="J114" s="15" t="s">
        <v>194</v>
      </c>
      <c r="K114" s="14" t="s">
        <v>194</v>
      </c>
      <c r="L114" s="6" t="s">
        <v>194</v>
      </c>
      <c r="M114" s="15" t="s">
        <v>194</v>
      </c>
    </row>
    <row r="115" spans="1:13" x14ac:dyDescent="0.25">
      <c r="A115" s="25" t="s">
        <v>192</v>
      </c>
      <c r="B115" s="14" t="s">
        <v>194</v>
      </c>
      <c r="C115" s="6" t="s">
        <v>194</v>
      </c>
      <c r="D115" s="6" t="s">
        <v>194</v>
      </c>
      <c r="E115" s="6" t="s">
        <v>194</v>
      </c>
      <c r="F115" s="6" t="s">
        <v>194</v>
      </c>
      <c r="G115" s="15" t="s">
        <v>194</v>
      </c>
      <c r="H115" s="14" t="s">
        <v>194</v>
      </c>
      <c r="I115" s="6" t="s">
        <v>194</v>
      </c>
      <c r="J115" s="15" t="s">
        <v>194</v>
      </c>
      <c r="K115" s="14" t="s">
        <v>194</v>
      </c>
      <c r="L115" s="6" t="s">
        <v>194</v>
      </c>
      <c r="M115" s="15" t="s">
        <v>194</v>
      </c>
    </row>
    <row r="116" spans="1:13" x14ac:dyDescent="0.25">
      <c r="A116" s="22" t="s">
        <v>155</v>
      </c>
      <c r="B116" s="12">
        <f t="shared" ref="B116:G116" si="29">SUM(B112:B115)</f>
        <v>378507</v>
      </c>
      <c r="C116" s="5">
        <f t="shared" si="29"/>
        <v>450846</v>
      </c>
      <c r="D116" s="5">
        <f t="shared" si="29"/>
        <v>0</v>
      </c>
      <c r="E116" s="5">
        <f t="shared" si="29"/>
        <v>600894</v>
      </c>
      <c r="F116" s="5">
        <f t="shared" si="29"/>
        <v>0</v>
      </c>
      <c r="G116" s="13">
        <f t="shared" si="29"/>
        <v>1430247</v>
      </c>
      <c r="H116" s="12">
        <f t="shared" ref="H116:M116" si="30">SUM(H112:H115)</f>
        <v>0</v>
      </c>
      <c r="I116" s="5">
        <f t="shared" si="30"/>
        <v>32411194</v>
      </c>
      <c r="J116" s="13">
        <f t="shared" si="30"/>
        <v>32411194</v>
      </c>
      <c r="K116" s="12">
        <f t="shared" si="30"/>
        <v>33841441</v>
      </c>
      <c r="L116" s="5">
        <f t="shared" si="30"/>
        <v>4849116</v>
      </c>
      <c r="M116" s="13">
        <f t="shared" si="30"/>
        <v>38690557</v>
      </c>
    </row>
    <row r="117" spans="1:13" x14ac:dyDescent="0.25">
      <c r="A117" s="24"/>
      <c r="B117" s="33"/>
      <c r="C117" s="34"/>
      <c r="D117" s="34"/>
      <c r="E117" s="34"/>
      <c r="F117" s="34"/>
      <c r="G117" s="35"/>
      <c r="H117" s="33"/>
      <c r="I117" s="34"/>
      <c r="J117" s="35"/>
      <c r="K117" s="33"/>
      <c r="L117" s="34"/>
      <c r="M117" s="35"/>
    </row>
    <row r="118" spans="1:13" x14ac:dyDescent="0.25">
      <c r="A118" s="22" t="s">
        <v>172</v>
      </c>
      <c r="B118" s="33"/>
      <c r="C118" s="34"/>
      <c r="D118" s="34"/>
      <c r="E118" s="34"/>
      <c r="F118" s="34"/>
      <c r="G118" s="35"/>
      <c r="H118" s="33"/>
      <c r="I118" s="34"/>
      <c r="J118" s="35"/>
      <c r="K118" s="33"/>
      <c r="L118" s="34"/>
      <c r="M118" s="35"/>
    </row>
    <row r="119" spans="1:13" x14ac:dyDescent="0.25">
      <c r="A119" s="25" t="s">
        <v>189</v>
      </c>
      <c r="B119" s="14">
        <v>870644</v>
      </c>
      <c r="C119" s="6">
        <v>1504479</v>
      </c>
      <c r="D119" s="6">
        <v>0</v>
      </c>
      <c r="E119" s="6">
        <v>0</v>
      </c>
      <c r="F119" s="6">
        <v>0</v>
      </c>
      <c r="G119" s="15">
        <v>2375123</v>
      </c>
      <c r="H119" s="14">
        <v>0</v>
      </c>
      <c r="I119" s="6">
        <v>20308719</v>
      </c>
      <c r="J119" s="15">
        <v>20308719</v>
      </c>
      <c r="K119" s="14">
        <v>22683842</v>
      </c>
      <c r="L119" s="6">
        <v>16858701</v>
      </c>
      <c r="M119" s="15">
        <v>39542543</v>
      </c>
    </row>
    <row r="120" spans="1:13" x14ac:dyDescent="0.25">
      <c r="A120" s="25" t="s">
        <v>190</v>
      </c>
      <c r="B120" s="14" t="s">
        <v>194</v>
      </c>
      <c r="C120" s="6" t="s">
        <v>194</v>
      </c>
      <c r="D120" s="6" t="s">
        <v>194</v>
      </c>
      <c r="E120" s="6" t="s">
        <v>194</v>
      </c>
      <c r="F120" s="6" t="s">
        <v>194</v>
      </c>
      <c r="G120" s="15" t="s">
        <v>194</v>
      </c>
      <c r="H120" s="14" t="s">
        <v>194</v>
      </c>
      <c r="I120" s="6" t="s">
        <v>194</v>
      </c>
      <c r="J120" s="15" t="s">
        <v>194</v>
      </c>
      <c r="K120" s="14" t="s">
        <v>194</v>
      </c>
      <c r="L120" s="6" t="s">
        <v>194</v>
      </c>
      <c r="M120" s="15" t="s">
        <v>194</v>
      </c>
    </row>
    <row r="121" spans="1:13" x14ac:dyDescent="0.25">
      <c r="A121" s="25" t="s">
        <v>191</v>
      </c>
      <c r="B121" s="14" t="s">
        <v>194</v>
      </c>
      <c r="C121" s="6" t="s">
        <v>194</v>
      </c>
      <c r="D121" s="6" t="s">
        <v>194</v>
      </c>
      <c r="E121" s="6" t="s">
        <v>194</v>
      </c>
      <c r="F121" s="6" t="s">
        <v>194</v>
      </c>
      <c r="G121" s="15" t="s">
        <v>194</v>
      </c>
      <c r="H121" s="14" t="s">
        <v>194</v>
      </c>
      <c r="I121" s="6" t="s">
        <v>194</v>
      </c>
      <c r="J121" s="15" t="s">
        <v>194</v>
      </c>
      <c r="K121" s="14" t="s">
        <v>194</v>
      </c>
      <c r="L121" s="6" t="s">
        <v>194</v>
      </c>
      <c r="M121" s="15" t="s">
        <v>194</v>
      </c>
    </row>
    <row r="122" spans="1:13" x14ac:dyDescent="0.25">
      <c r="A122" s="25" t="s">
        <v>192</v>
      </c>
      <c r="B122" s="14" t="s">
        <v>194</v>
      </c>
      <c r="C122" s="6" t="s">
        <v>194</v>
      </c>
      <c r="D122" s="6" t="s">
        <v>194</v>
      </c>
      <c r="E122" s="6" t="s">
        <v>194</v>
      </c>
      <c r="F122" s="6" t="s">
        <v>194</v>
      </c>
      <c r="G122" s="15" t="s">
        <v>194</v>
      </c>
      <c r="H122" s="14" t="s">
        <v>194</v>
      </c>
      <c r="I122" s="6" t="s">
        <v>194</v>
      </c>
      <c r="J122" s="15" t="s">
        <v>194</v>
      </c>
      <c r="K122" s="14" t="s">
        <v>194</v>
      </c>
      <c r="L122" s="6" t="s">
        <v>194</v>
      </c>
      <c r="M122" s="15" t="s">
        <v>194</v>
      </c>
    </row>
    <row r="123" spans="1:13" x14ac:dyDescent="0.25">
      <c r="A123" s="22" t="s">
        <v>155</v>
      </c>
      <c r="B123" s="12">
        <f t="shared" ref="B123:G123" si="31">SUM(B119:B122)</f>
        <v>870644</v>
      </c>
      <c r="C123" s="5">
        <f t="shared" si="31"/>
        <v>1504479</v>
      </c>
      <c r="D123" s="5">
        <f t="shared" si="31"/>
        <v>0</v>
      </c>
      <c r="E123" s="5">
        <f t="shared" si="31"/>
        <v>0</v>
      </c>
      <c r="F123" s="5">
        <f t="shared" si="31"/>
        <v>0</v>
      </c>
      <c r="G123" s="13">
        <f t="shared" si="31"/>
        <v>2375123</v>
      </c>
      <c r="H123" s="12">
        <f t="shared" ref="H123:M123" si="32">SUM(H119:H122)</f>
        <v>0</v>
      </c>
      <c r="I123" s="5">
        <f t="shared" si="32"/>
        <v>20308719</v>
      </c>
      <c r="J123" s="13">
        <f t="shared" si="32"/>
        <v>20308719</v>
      </c>
      <c r="K123" s="12">
        <f t="shared" si="32"/>
        <v>22683842</v>
      </c>
      <c r="L123" s="5">
        <f t="shared" si="32"/>
        <v>16858701</v>
      </c>
      <c r="M123" s="13">
        <f t="shared" si="32"/>
        <v>39542543</v>
      </c>
    </row>
    <row r="124" spans="1:13" x14ac:dyDescent="0.25">
      <c r="A124" s="24"/>
      <c r="B124" s="33"/>
      <c r="C124" s="34"/>
      <c r="D124" s="34"/>
      <c r="E124" s="34"/>
      <c r="F124" s="34"/>
      <c r="G124" s="35"/>
      <c r="H124" s="33"/>
      <c r="I124" s="34"/>
      <c r="J124" s="35"/>
      <c r="K124" s="33"/>
      <c r="L124" s="34"/>
      <c r="M124" s="35"/>
    </row>
    <row r="125" spans="1:13" x14ac:dyDescent="0.25">
      <c r="A125" s="22" t="s">
        <v>173</v>
      </c>
      <c r="B125" s="33"/>
      <c r="C125" s="34"/>
      <c r="D125" s="34"/>
      <c r="E125" s="34"/>
      <c r="F125" s="34"/>
      <c r="G125" s="35"/>
      <c r="H125" s="33"/>
      <c r="I125" s="34"/>
      <c r="J125" s="35"/>
      <c r="K125" s="33"/>
      <c r="L125" s="34"/>
      <c r="M125" s="35"/>
    </row>
    <row r="126" spans="1:13" x14ac:dyDescent="0.25">
      <c r="A126" s="25" t="s">
        <v>189</v>
      </c>
      <c r="B126" s="14" t="s">
        <v>193</v>
      </c>
      <c r="C126" s="6" t="s">
        <v>193</v>
      </c>
      <c r="D126" s="6" t="s">
        <v>193</v>
      </c>
      <c r="E126" s="6" t="s">
        <v>193</v>
      </c>
      <c r="F126" s="6" t="s">
        <v>193</v>
      </c>
      <c r="G126" s="15" t="s">
        <v>193</v>
      </c>
      <c r="H126" s="14" t="s">
        <v>193</v>
      </c>
      <c r="I126" s="6" t="s">
        <v>193</v>
      </c>
      <c r="J126" s="15" t="s">
        <v>193</v>
      </c>
      <c r="K126" s="14" t="s">
        <v>193</v>
      </c>
      <c r="L126" s="6" t="s">
        <v>193</v>
      </c>
      <c r="M126" s="15" t="s">
        <v>193</v>
      </c>
    </row>
    <row r="127" spans="1:13" x14ac:dyDescent="0.25">
      <c r="A127" s="25" t="s">
        <v>190</v>
      </c>
      <c r="B127" s="14" t="s">
        <v>194</v>
      </c>
      <c r="C127" s="6" t="s">
        <v>194</v>
      </c>
      <c r="D127" s="6" t="s">
        <v>194</v>
      </c>
      <c r="E127" s="6" t="s">
        <v>194</v>
      </c>
      <c r="F127" s="6" t="s">
        <v>194</v>
      </c>
      <c r="G127" s="15" t="s">
        <v>194</v>
      </c>
      <c r="H127" s="14" t="s">
        <v>194</v>
      </c>
      <c r="I127" s="6" t="s">
        <v>194</v>
      </c>
      <c r="J127" s="15" t="s">
        <v>194</v>
      </c>
      <c r="K127" s="14" t="s">
        <v>194</v>
      </c>
      <c r="L127" s="6" t="s">
        <v>194</v>
      </c>
      <c r="M127" s="15" t="s">
        <v>194</v>
      </c>
    </row>
    <row r="128" spans="1:13" x14ac:dyDescent="0.25">
      <c r="A128" s="25" t="s">
        <v>191</v>
      </c>
      <c r="B128" s="14" t="s">
        <v>194</v>
      </c>
      <c r="C128" s="6" t="s">
        <v>194</v>
      </c>
      <c r="D128" s="6" t="s">
        <v>194</v>
      </c>
      <c r="E128" s="6" t="s">
        <v>194</v>
      </c>
      <c r="F128" s="6" t="s">
        <v>194</v>
      </c>
      <c r="G128" s="15" t="s">
        <v>194</v>
      </c>
      <c r="H128" s="14" t="s">
        <v>194</v>
      </c>
      <c r="I128" s="6" t="s">
        <v>194</v>
      </c>
      <c r="J128" s="15" t="s">
        <v>194</v>
      </c>
      <c r="K128" s="14" t="s">
        <v>194</v>
      </c>
      <c r="L128" s="6" t="s">
        <v>194</v>
      </c>
      <c r="M128" s="15" t="s">
        <v>194</v>
      </c>
    </row>
    <row r="129" spans="1:13" x14ac:dyDescent="0.25">
      <c r="A129" s="25" t="s">
        <v>192</v>
      </c>
      <c r="B129" s="14" t="s">
        <v>194</v>
      </c>
      <c r="C129" s="6" t="s">
        <v>194</v>
      </c>
      <c r="D129" s="6" t="s">
        <v>194</v>
      </c>
      <c r="E129" s="6" t="s">
        <v>194</v>
      </c>
      <c r="F129" s="6" t="s">
        <v>194</v>
      </c>
      <c r="G129" s="15" t="s">
        <v>194</v>
      </c>
      <c r="H129" s="14" t="s">
        <v>194</v>
      </c>
      <c r="I129" s="6" t="s">
        <v>194</v>
      </c>
      <c r="J129" s="15" t="s">
        <v>194</v>
      </c>
      <c r="K129" s="14" t="s">
        <v>194</v>
      </c>
      <c r="L129" s="6" t="s">
        <v>194</v>
      </c>
      <c r="M129" s="15" t="s">
        <v>194</v>
      </c>
    </row>
    <row r="130" spans="1:13" x14ac:dyDescent="0.25">
      <c r="A130" s="22" t="s">
        <v>155</v>
      </c>
      <c r="B130" s="12">
        <f t="shared" ref="B130:G130" si="33">SUM(B126:B129)</f>
        <v>0</v>
      </c>
      <c r="C130" s="5">
        <f t="shared" si="33"/>
        <v>0</v>
      </c>
      <c r="D130" s="5">
        <f t="shared" si="33"/>
        <v>0</v>
      </c>
      <c r="E130" s="5">
        <f t="shared" si="33"/>
        <v>0</v>
      </c>
      <c r="F130" s="5">
        <f t="shared" si="33"/>
        <v>0</v>
      </c>
      <c r="G130" s="13">
        <f t="shared" si="33"/>
        <v>0</v>
      </c>
      <c r="H130" s="12">
        <f t="shared" ref="H130:M130" si="34">SUM(H126:H129)</f>
        <v>0</v>
      </c>
      <c r="I130" s="5">
        <f t="shared" si="34"/>
        <v>0</v>
      </c>
      <c r="J130" s="13">
        <f t="shared" si="34"/>
        <v>0</v>
      </c>
      <c r="K130" s="12">
        <f t="shared" si="34"/>
        <v>0</v>
      </c>
      <c r="L130" s="5">
        <f t="shared" si="34"/>
        <v>0</v>
      </c>
      <c r="M130" s="13">
        <f t="shared" si="34"/>
        <v>0</v>
      </c>
    </row>
    <row r="131" spans="1:13" x14ac:dyDescent="0.25">
      <c r="A131" s="24"/>
      <c r="B131" s="33"/>
      <c r="C131" s="34"/>
      <c r="D131" s="34"/>
      <c r="E131" s="34"/>
      <c r="F131" s="34"/>
      <c r="G131" s="35"/>
      <c r="H131" s="33"/>
      <c r="I131" s="34"/>
      <c r="J131" s="35"/>
      <c r="K131" s="33"/>
      <c r="L131" s="34"/>
      <c r="M131" s="35"/>
    </row>
    <row r="132" spans="1:13" x14ac:dyDescent="0.25">
      <c r="A132" s="22" t="s">
        <v>174</v>
      </c>
      <c r="B132" s="33"/>
      <c r="C132" s="34"/>
      <c r="D132" s="34"/>
      <c r="E132" s="34"/>
      <c r="F132" s="34"/>
      <c r="G132" s="35"/>
      <c r="H132" s="33"/>
      <c r="I132" s="34"/>
      <c r="J132" s="35"/>
      <c r="K132" s="33"/>
      <c r="L132" s="34"/>
      <c r="M132" s="35"/>
    </row>
    <row r="133" spans="1:13" x14ac:dyDescent="0.25">
      <c r="A133" s="25" t="s">
        <v>189</v>
      </c>
      <c r="B133" s="14">
        <v>0</v>
      </c>
      <c r="C133" s="6">
        <v>0</v>
      </c>
      <c r="D133" s="6">
        <v>0</v>
      </c>
      <c r="E133" s="6">
        <v>0</v>
      </c>
      <c r="F133" s="6">
        <v>0</v>
      </c>
      <c r="G133" s="15">
        <v>0</v>
      </c>
      <c r="H133" s="14">
        <v>0</v>
      </c>
      <c r="I133" s="6">
        <v>0</v>
      </c>
      <c r="J133" s="15">
        <v>0</v>
      </c>
      <c r="K133" s="14">
        <v>0</v>
      </c>
      <c r="L133" s="6">
        <v>0</v>
      </c>
      <c r="M133" s="15">
        <v>0</v>
      </c>
    </row>
    <row r="134" spans="1:13" x14ac:dyDescent="0.25">
      <c r="A134" s="25" t="s">
        <v>190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15" t="s">
        <v>194</v>
      </c>
      <c r="H134" s="14" t="s">
        <v>194</v>
      </c>
      <c r="I134" s="6" t="s">
        <v>194</v>
      </c>
      <c r="J134" s="15" t="s">
        <v>194</v>
      </c>
      <c r="K134" s="14" t="s">
        <v>194</v>
      </c>
      <c r="L134" s="6" t="s">
        <v>194</v>
      </c>
      <c r="M134" s="15" t="s">
        <v>194</v>
      </c>
    </row>
    <row r="135" spans="1:13" x14ac:dyDescent="0.25">
      <c r="A135" s="25" t="s">
        <v>191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15" t="s">
        <v>194</v>
      </c>
      <c r="H135" s="14" t="s">
        <v>194</v>
      </c>
      <c r="I135" s="6" t="s">
        <v>194</v>
      </c>
      <c r="J135" s="15" t="s">
        <v>194</v>
      </c>
      <c r="K135" s="14" t="s">
        <v>194</v>
      </c>
      <c r="L135" s="6" t="s">
        <v>194</v>
      </c>
      <c r="M135" s="15" t="s">
        <v>194</v>
      </c>
    </row>
    <row r="136" spans="1:13" x14ac:dyDescent="0.25">
      <c r="A136" s="25" t="s">
        <v>192</v>
      </c>
      <c r="B136" s="14" t="s">
        <v>194</v>
      </c>
      <c r="C136" s="6" t="s">
        <v>194</v>
      </c>
      <c r="D136" s="6" t="s">
        <v>194</v>
      </c>
      <c r="E136" s="6" t="s">
        <v>194</v>
      </c>
      <c r="F136" s="6" t="s">
        <v>194</v>
      </c>
      <c r="G136" s="15" t="s">
        <v>194</v>
      </c>
      <c r="H136" s="14" t="s">
        <v>194</v>
      </c>
      <c r="I136" s="6" t="s">
        <v>194</v>
      </c>
      <c r="J136" s="15" t="s">
        <v>194</v>
      </c>
      <c r="K136" s="14" t="s">
        <v>194</v>
      </c>
      <c r="L136" s="6" t="s">
        <v>194</v>
      </c>
      <c r="M136" s="15" t="s">
        <v>194</v>
      </c>
    </row>
    <row r="137" spans="1:13" x14ac:dyDescent="0.25">
      <c r="A137" s="22" t="s">
        <v>155</v>
      </c>
      <c r="B137" s="12">
        <f t="shared" ref="B137:G137" si="35">SUM(B133:B136)</f>
        <v>0</v>
      </c>
      <c r="C137" s="5">
        <f t="shared" si="35"/>
        <v>0</v>
      </c>
      <c r="D137" s="5">
        <f t="shared" si="35"/>
        <v>0</v>
      </c>
      <c r="E137" s="5">
        <f t="shared" si="35"/>
        <v>0</v>
      </c>
      <c r="F137" s="5">
        <f t="shared" si="35"/>
        <v>0</v>
      </c>
      <c r="G137" s="13">
        <f t="shared" si="35"/>
        <v>0</v>
      </c>
      <c r="H137" s="12">
        <f t="shared" ref="H137:M137" si="36">SUM(H133:H136)</f>
        <v>0</v>
      </c>
      <c r="I137" s="5">
        <f t="shared" si="36"/>
        <v>0</v>
      </c>
      <c r="J137" s="13">
        <f t="shared" si="36"/>
        <v>0</v>
      </c>
      <c r="K137" s="12">
        <f t="shared" si="36"/>
        <v>0</v>
      </c>
      <c r="L137" s="5">
        <f t="shared" si="36"/>
        <v>0</v>
      </c>
      <c r="M137" s="13">
        <f t="shared" si="36"/>
        <v>0</v>
      </c>
    </row>
    <row r="138" spans="1:13" x14ac:dyDescent="0.25">
      <c r="A138" s="24"/>
      <c r="B138" s="33"/>
      <c r="C138" s="34"/>
      <c r="D138" s="34"/>
      <c r="E138" s="34"/>
      <c r="F138" s="34"/>
      <c r="G138" s="35"/>
      <c r="H138" s="33"/>
      <c r="I138" s="34"/>
      <c r="J138" s="35"/>
      <c r="K138" s="33"/>
      <c r="L138" s="34"/>
      <c r="M138" s="35"/>
    </row>
    <row r="139" spans="1:13" x14ac:dyDescent="0.25">
      <c r="A139" s="22" t="s">
        <v>175</v>
      </c>
      <c r="B139" s="33"/>
      <c r="C139" s="34"/>
      <c r="D139" s="34"/>
      <c r="E139" s="34"/>
      <c r="F139" s="34"/>
      <c r="G139" s="35"/>
      <c r="H139" s="33"/>
      <c r="I139" s="34"/>
      <c r="J139" s="35"/>
      <c r="K139" s="33"/>
      <c r="L139" s="34"/>
      <c r="M139" s="35"/>
    </row>
    <row r="140" spans="1:13" x14ac:dyDescent="0.25">
      <c r="A140" s="25" t="s">
        <v>189</v>
      </c>
      <c r="B140" s="14" t="s">
        <v>193</v>
      </c>
      <c r="C140" s="6" t="s">
        <v>193</v>
      </c>
      <c r="D140" s="6" t="s">
        <v>193</v>
      </c>
      <c r="E140" s="6" t="s">
        <v>193</v>
      </c>
      <c r="F140" s="6" t="s">
        <v>193</v>
      </c>
      <c r="G140" s="15" t="s">
        <v>193</v>
      </c>
      <c r="H140" s="14" t="s">
        <v>193</v>
      </c>
      <c r="I140" s="6" t="s">
        <v>193</v>
      </c>
      <c r="J140" s="15" t="s">
        <v>193</v>
      </c>
      <c r="K140" s="14" t="s">
        <v>193</v>
      </c>
      <c r="L140" s="6" t="s">
        <v>193</v>
      </c>
      <c r="M140" s="15" t="s">
        <v>193</v>
      </c>
    </row>
    <row r="141" spans="1:13" x14ac:dyDescent="0.25">
      <c r="A141" s="25" t="s">
        <v>190</v>
      </c>
      <c r="B141" s="14" t="s">
        <v>194</v>
      </c>
      <c r="C141" s="6" t="s">
        <v>194</v>
      </c>
      <c r="D141" s="6" t="s">
        <v>194</v>
      </c>
      <c r="E141" s="6" t="s">
        <v>194</v>
      </c>
      <c r="F141" s="6" t="s">
        <v>194</v>
      </c>
      <c r="G141" s="15" t="s">
        <v>194</v>
      </c>
      <c r="H141" s="14" t="s">
        <v>194</v>
      </c>
      <c r="I141" s="6" t="s">
        <v>194</v>
      </c>
      <c r="J141" s="15" t="s">
        <v>194</v>
      </c>
      <c r="K141" s="14" t="s">
        <v>194</v>
      </c>
      <c r="L141" s="6" t="s">
        <v>194</v>
      </c>
      <c r="M141" s="15" t="s">
        <v>194</v>
      </c>
    </row>
    <row r="142" spans="1:13" x14ac:dyDescent="0.25">
      <c r="A142" s="25" t="s">
        <v>191</v>
      </c>
      <c r="B142" s="14" t="s">
        <v>194</v>
      </c>
      <c r="C142" s="6" t="s">
        <v>194</v>
      </c>
      <c r="D142" s="6" t="s">
        <v>194</v>
      </c>
      <c r="E142" s="6" t="s">
        <v>194</v>
      </c>
      <c r="F142" s="6" t="s">
        <v>194</v>
      </c>
      <c r="G142" s="15" t="s">
        <v>194</v>
      </c>
      <c r="H142" s="14" t="s">
        <v>194</v>
      </c>
      <c r="I142" s="6" t="s">
        <v>194</v>
      </c>
      <c r="J142" s="15" t="s">
        <v>194</v>
      </c>
      <c r="K142" s="14" t="s">
        <v>194</v>
      </c>
      <c r="L142" s="6" t="s">
        <v>194</v>
      </c>
      <c r="M142" s="15" t="s">
        <v>194</v>
      </c>
    </row>
    <row r="143" spans="1:13" x14ac:dyDescent="0.25">
      <c r="A143" s="25" t="s">
        <v>192</v>
      </c>
      <c r="B143" s="14" t="s">
        <v>194</v>
      </c>
      <c r="C143" s="6" t="s">
        <v>194</v>
      </c>
      <c r="D143" s="6" t="s">
        <v>194</v>
      </c>
      <c r="E143" s="6" t="s">
        <v>194</v>
      </c>
      <c r="F143" s="6" t="s">
        <v>194</v>
      </c>
      <c r="G143" s="15" t="s">
        <v>194</v>
      </c>
      <c r="H143" s="14" t="s">
        <v>194</v>
      </c>
      <c r="I143" s="6" t="s">
        <v>194</v>
      </c>
      <c r="J143" s="15" t="s">
        <v>194</v>
      </c>
      <c r="K143" s="14" t="s">
        <v>194</v>
      </c>
      <c r="L143" s="6" t="s">
        <v>194</v>
      </c>
      <c r="M143" s="15" t="s">
        <v>194</v>
      </c>
    </row>
    <row r="144" spans="1:13" x14ac:dyDescent="0.25">
      <c r="A144" s="22" t="s">
        <v>155</v>
      </c>
      <c r="B144" s="12">
        <f t="shared" ref="B144:G144" si="37">SUM(B140:B143)</f>
        <v>0</v>
      </c>
      <c r="C144" s="5">
        <f t="shared" si="37"/>
        <v>0</v>
      </c>
      <c r="D144" s="5">
        <f t="shared" si="37"/>
        <v>0</v>
      </c>
      <c r="E144" s="5">
        <f t="shared" si="37"/>
        <v>0</v>
      </c>
      <c r="F144" s="5">
        <f t="shared" si="37"/>
        <v>0</v>
      </c>
      <c r="G144" s="13">
        <f t="shared" si="37"/>
        <v>0</v>
      </c>
      <c r="H144" s="12">
        <f t="shared" ref="H144:M144" si="38">SUM(H140:H143)</f>
        <v>0</v>
      </c>
      <c r="I144" s="5">
        <f t="shared" si="38"/>
        <v>0</v>
      </c>
      <c r="J144" s="13">
        <f t="shared" si="38"/>
        <v>0</v>
      </c>
      <c r="K144" s="12">
        <f t="shared" si="38"/>
        <v>0</v>
      </c>
      <c r="L144" s="5">
        <f t="shared" si="38"/>
        <v>0</v>
      </c>
      <c r="M144" s="13">
        <f t="shared" si="38"/>
        <v>0</v>
      </c>
    </row>
    <row r="145" spans="1:13" x14ac:dyDescent="0.25">
      <c r="A145" s="22"/>
      <c r="B145" s="12"/>
      <c r="C145" s="5"/>
      <c r="D145" s="5"/>
      <c r="E145" s="5"/>
      <c r="F145" s="5"/>
      <c r="G145" s="13"/>
      <c r="H145" s="12"/>
      <c r="I145" s="5"/>
      <c r="J145" s="13"/>
      <c r="K145" s="12"/>
      <c r="L145" s="5"/>
      <c r="M145" s="13"/>
    </row>
    <row r="146" spans="1:13" x14ac:dyDescent="0.25">
      <c r="A146" s="22" t="s">
        <v>176</v>
      </c>
      <c r="B146" s="33"/>
      <c r="C146" s="34"/>
      <c r="D146" s="34"/>
      <c r="E146" s="34"/>
      <c r="F146" s="34"/>
      <c r="G146" s="35"/>
      <c r="H146" s="33"/>
      <c r="I146" s="34"/>
      <c r="J146" s="35"/>
      <c r="K146" s="33"/>
      <c r="L146" s="34"/>
      <c r="M146" s="35"/>
    </row>
    <row r="147" spans="1:13" x14ac:dyDescent="0.25">
      <c r="A147" s="25" t="s">
        <v>189</v>
      </c>
      <c r="B147" s="14" t="s">
        <v>193</v>
      </c>
      <c r="C147" s="6" t="s">
        <v>193</v>
      </c>
      <c r="D147" s="6" t="s">
        <v>193</v>
      </c>
      <c r="E147" s="6" t="s">
        <v>193</v>
      </c>
      <c r="F147" s="6" t="s">
        <v>193</v>
      </c>
      <c r="G147" s="15" t="s">
        <v>193</v>
      </c>
      <c r="H147" s="14" t="s">
        <v>193</v>
      </c>
      <c r="I147" s="6" t="s">
        <v>193</v>
      </c>
      <c r="J147" s="15" t="s">
        <v>193</v>
      </c>
      <c r="K147" s="14" t="s">
        <v>193</v>
      </c>
      <c r="L147" s="6" t="s">
        <v>193</v>
      </c>
      <c r="M147" s="15" t="s">
        <v>193</v>
      </c>
    </row>
    <row r="148" spans="1:13" x14ac:dyDescent="0.25">
      <c r="A148" s="25" t="s">
        <v>190</v>
      </c>
      <c r="B148" s="14" t="s">
        <v>194</v>
      </c>
      <c r="C148" s="6" t="s">
        <v>194</v>
      </c>
      <c r="D148" s="6" t="s">
        <v>194</v>
      </c>
      <c r="E148" s="6" t="s">
        <v>194</v>
      </c>
      <c r="F148" s="6" t="s">
        <v>194</v>
      </c>
      <c r="G148" s="15" t="s">
        <v>194</v>
      </c>
      <c r="H148" s="14" t="s">
        <v>194</v>
      </c>
      <c r="I148" s="6" t="s">
        <v>194</v>
      </c>
      <c r="J148" s="15" t="s">
        <v>194</v>
      </c>
      <c r="K148" s="14" t="s">
        <v>194</v>
      </c>
      <c r="L148" s="6" t="s">
        <v>194</v>
      </c>
      <c r="M148" s="15" t="s">
        <v>194</v>
      </c>
    </row>
    <row r="149" spans="1:13" x14ac:dyDescent="0.25">
      <c r="A149" s="25" t="s">
        <v>191</v>
      </c>
      <c r="B149" s="14" t="s">
        <v>194</v>
      </c>
      <c r="C149" s="6" t="s">
        <v>194</v>
      </c>
      <c r="D149" s="6" t="s">
        <v>194</v>
      </c>
      <c r="E149" s="6" t="s">
        <v>194</v>
      </c>
      <c r="F149" s="6" t="s">
        <v>194</v>
      </c>
      <c r="G149" s="15" t="s">
        <v>194</v>
      </c>
      <c r="H149" s="14" t="s">
        <v>194</v>
      </c>
      <c r="I149" s="6" t="s">
        <v>194</v>
      </c>
      <c r="J149" s="15" t="s">
        <v>194</v>
      </c>
      <c r="K149" s="14" t="s">
        <v>194</v>
      </c>
      <c r="L149" s="6" t="s">
        <v>194</v>
      </c>
      <c r="M149" s="15" t="s">
        <v>194</v>
      </c>
    </row>
    <row r="150" spans="1:13" x14ac:dyDescent="0.25">
      <c r="A150" s="25" t="s">
        <v>192</v>
      </c>
      <c r="B150" s="14" t="s">
        <v>194</v>
      </c>
      <c r="C150" s="6" t="s">
        <v>194</v>
      </c>
      <c r="D150" s="6" t="s">
        <v>194</v>
      </c>
      <c r="E150" s="6" t="s">
        <v>194</v>
      </c>
      <c r="F150" s="6" t="s">
        <v>194</v>
      </c>
      <c r="G150" s="15" t="s">
        <v>194</v>
      </c>
      <c r="H150" s="14" t="s">
        <v>194</v>
      </c>
      <c r="I150" s="6" t="s">
        <v>194</v>
      </c>
      <c r="J150" s="15" t="s">
        <v>194</v>
      </c>
      <c r="K150" s="14" t="s">
        <v>194</v>
      </c>
      <c r="L150" s="6" t="s">
        <v>194</v>
      </c>
      <c r="M150" s="15" t="s">
        <v>194</v>
      </c>
    </row>
    <row r="151" spans="1:13" x14ac:dyDescent="0.25">
      <c r="A151" s="22" t="s">
        <v>155</v>
      </c>
      <c r="B151" s="12">
        <f t="shared" ref="B151:G151" si="39">SUM(B147:B150)</f>
        <v>0</v>
      </c>
      <c r="C151" s="5">
        <f t="shared" si="39"/>
        <v>0</v>
      </c>
      <c r="D151" s="5">
        <f t="shared" si="39"/>
        <v>0</v>
      </c>
      <c r="E151" s="5">
        <f t="shared" si="39"/>
        <v>0</v>
      </c>
      <c r="F151" s="5">
        <f t="shared" si="39"/>
        <v>0</v>
      </c>
      <c r="G151" s="13">
        <f t="shared" si="39"/>
        <v>0</v>
      </c>
      <c r="H151" s="12">
        <f t="shared" ref="H151:M151" si="40">SUM(H147:H150)</f>
        <v>0</v>
      </c>
      <c r="I151" s="5">
        <f t="shared" si="40"/>
        <v>0</v>
      </c>
      <c r="J151" s="13">
        <f t="shared" si="40"/>
        <v>0</v>
      </c>
      <c r="K151" s="12">
        <f t="shared" si="40"/>
        <v>0</v>
      </c>
      <c r="L151" s="5">
        <f t="shared" si="40"/>
        <v>0</v>
      </c>
      <c r="M151" s="13">
        <f t="shared" si="40"/>
        <v>0</v>
      </c>
    </row>
    <row r="152" spans="1:13" x14ac:dyDescent="0.25">
      <c r="A152" s="24"/>
      <c r="B152" s="33"/>
      <c r="C152" s="34"/>
      <c r="D152" s="34"/>
      <c r="E152" s="34"/>
      <c r="F152" s="34"/>
      <c r="G152" s="35"/>
      <c r="H152" s="33"/>
      <c r="I152" s="34"/>
      <c r="J152" s="35"/>
      <c r="K152" s="33"/>
      <c r="L152" s="34"/>
      <c r="M152" s="35"/>
    </row>
    <row r="153" spans="1:13" x14ac:dyDescent="0.25">
      <c r="A153" s="22" t="s">
        <v>184</v>
      </c>
      <c r="B153" s="33"/>
      <c r="C153" s="34"/>
      <c r="D153" s="34"/>
      <c r="E153" s="34"/>
      <c r="F153" s="34"/>
      <c r="G153" s="35"/>
      <c r="H153" s="33"/>
      <c r="I153" s="34"/>
      <c r="J153" s="35"/>
      <c r="K153" s="33"/>
      <c r="L153" s="34"/>
      <c r="M153" s="35"/>
    </row>
    <row r="154" spans="1:13" x14ac:dyDescent="0.25">
      <c r="A154" s="25" t="s">
        <v>189</v>
      </c>
      <c r="B154" s="14" t="s">
        <v>193</v>
      </c>
      <c r="C154" s="6" t="s">
        <v>193</v>
      </c>
      <c r="D154" s="6" t="s">
        <v>193</v>
      </c>
      <c r="E154" s="6" t="s">
        <v>193</v>
      </c>
      <c r="F154" s="6" t="s">
        <v>193</v>
      </c>
      <c r="G154" s="15" t="s">
        <v>193</v>
      </c>
      <c r="H154" s="14" t="s">
        <v>193</v>
      </c>
      <c r="I154" s="6" t="s">
        <v>193</v>
      </c>
      <c r="J154" s="15" t="s">
        <v>193</v>
      </c>
      <c r="K154" s="14" t="s">
        <v>193</v>
      </c>
      <c r="L154" s="6" t="s">
        <v>193</v>
      </c>
      <c r="M154" s="15" t="s">
        <v>193</v>
      </c>
    </row>
    <row r="155" spans="1:13" x14ac:dyDescent="0.25">
      <c r="A155" s="25" t="s">
        <v>190</v>
      </c>
      <c r="B155" s="14" t="s">
        <v>194</v>
      </c>
      <c r="C155" s="6" t="s">
        <v>194</v>
      </c>
      <c r="D155" s="6" t="s">
        <v>194</v>
      </c>
      <c r="E155" s="6" t="s">
        <v>194</v>
      </c>
      <c r="F155" s="6" t="s">
        <v>194</v>
      </c>
      <c r="G155" s="15" t="s">
        <v>194</v>
      </c>
      <c r="H155" s="14" t="s">
        <v>194</v>
      </c>
      <c r="I155" s="6" t="s">
        <v>194</v>
      </c>
      <c r="J155" s="15" t="s">
        <v>194</v>
      </c>
      <c r="K155" s="14" t="s">
        <v>194</v>
      </c>
      <c r="L155" s="6" t="s">
        <v>194</v>
      </c>
      <c r="M155" s="15" t="s">
        <v>194</v>
      </c>
    </row>
    <row r="156" spans="1:13" x14ac:dyDescent="0.25">
      <c r="A156" s="25" t="s">
        <v>191</v>
      </c>
      <c r="B156" s="14" t="s">
        <v>194</v>
      </c>
      <c r="C156" s="6" t="s">
        <v>194</v>
      </c>
      <c r="D156" s="6" t="s">
        <v>194</v>
      </c>
      <c r="E156" s="6" t="s">
        <v>194</v>
      </c>
      <c r="F156" s="6" t="s">
        <v>194</v>
      </c>
      <c r="G156" s="15" t="s">
        <v>194</v>
      </c>
      <c r="H156" s="14" t="s">
        <v>194</v>
      </c>
      <c r="I156" s="6" t="s">
        <v>194</v>
      </c>
      <c r="J156" s="15" t="s">
        <v>194</v>
      </c>
      <c r="K156" s="14" t="s">
        <v>194</v>
      </c>
      <c r="L156" s="6" t="s">
        <v>194</v>
      </c>
      <c r="M156" s="15" t="s">
        <v>194</v>
      </c>
    </row>
    <row r="157" spans="1:13" x14ac:dyDescent="0.25">
      <c r="A157" s="25" t="s">
        <v>192</v>
      </c>
      <c r="B157" s="14" t="s">
        <v>194</v>
      </c>
      <c r="C157" s="6" t="s">
        <v>194</v>
      </c>
      <c r="D157" s="6" t="s">
        <v>194</v>
      </c>
      <c r="E157" s="6" t="s">
        <v>194</v>
      </c>
      <c r="F157" s="6" t="s">
        <v>194</v>
      </c>
      <c r="G157" s="15" t="s">
        <v>194</v>
      </c>
      <c r="H157" s="14" t="s">
        <v>194</v>
      </c>
      <c r="I157" s="6" t="s">
        <v>194</v>
      </c>
      <c r="J157" s="15" t="s">
        <v>194</v>
      </c>
      <c r="K157" s="14" t="s">
        <v>194</v>
      </c>
      <c r="L157" s="6" t="s">
        <v>194</v>
      </c>
      <c r="M157" s="15" t="s">
        <v>194</v>
      </c>
    </row>
    <row r="158" spans="1:13" x14ac:dyDescent="0.25">
      <c r="A158" s="22" t="s">
        <v>155</v>
      </c>
      <c r="B158" s="12">
        <f t="shared" ref="B158:G158" si="41">SUM(B154:B157)</f>
        <v>0</v>
      </c>
      <c r="C158" s="5">
        <f t="shared" si="41"/>
        <v>0</v>
      </c>
      <c r="D158" s="5">
        <f t="shared" si="41"/>
        <v>0</v>
      </c>
      <c r="E158" s="5">
        <f t="shared" si="41"/>
        <v>0</v>
      </c>
      <c r="F158" s="5">
        <f t="shared" si="41"/>
        <v>0</v>
      </c>
      <c r="G158" s="13">
        <f t="shared" si="41"/>
        <v>0</v>
      </c>
      <c r="H158" s="12">
        <f t="shared" ref="H158:M158" si="42">SUM(H154:H157)</f>
        <v>0</v>
      </c>
      <c r="I158" s="5">
        <f t="shared" si="42"/>
        <v>0</v>
      </c>
      <c r="J158" s="13">
        <f t="shared" si="42"/>
        <v>0</v>
      </c>
      <c r="K158" s="12">
        <f t="shared" si="42"/>
        <v>0</v>
      </c>
      <c r="L158" s="5">
        <f t="shared" si="42"/>
        <v>0</v>
      </c>
      <c r="M158" s="13">
        <f t="shared" si="42"/>
        <v>0</v>
      </c>
    </row>
    <row r="159" spans="1:13" x14ac:dyDescent="0.25">
      <c r="A159" s="22"/>
      <c r="B159" s="12"/>
      <c r="C159" s="5"/>
      <c r="D159" s="5"/>
      <c r="E159" s="5"/>
      <c r="F159" s="5"/>
      <c r="G159" s="13"/>
      <c r="H159" s="12"/>
      <c r="I159" s="5"/>
      <c r="J159" s="13"/>
      <c r="K159" s="12"/>
      <c r="L159" s="5"/>
      <c r="M159" s="13"/>
    </row>
    <row r="160" spans="1:13" x14ac:dyDescent="0.25">
      <c r="A160" s="22" t="s">
        <v>185</v>
      </c>
      <c r="B160" s="33"/>
      <c r="C160" s="34"/>
      <c r="D160" s="34"/>
      <c r="E160" s="34"/>
      <c r="F160" s="34"/>
      <c r="G160" s="35"/>
      <c r="H160" s="33"/>
      <c r="I160" s="34"/>
      <c r="J160" s="35"/>
      <c r="K160" s="33"/>
      <c r="L160" s="34"/>
      <c r="M160" s="35"/>
    </row>
    <row r="161" spans="1:13" x14ac:dyDescent="0.25">
      <c r="A161" s="25" t="s">
        <v>189</v>
      </c>
      <c r="B161" s="14" t="s">
        <v>193</v>
      </c>
      <c r="C161" s="6" t="s">
        <v>193</v>
      </c>
      <c r="D161" s="6" t="s">
        <v>193</v>
      </c>
      <c r="E161" s="6" t="s">
        <v>193</v>
      </c>
      <c r="F161" s="6" t="s">
        <v>193</v>
      </c>
      <c r="G161" s="15" t="s">
        <v>193</v>
      </c>
      <c r="H161" s="14" t="s">
        <v>193</v>
      </c>
      <c r="I161" s="6" t="s">
        <v>193</v>
      </c>
      <c r="J161" s="15" t="s">
        <v>193</v>
      </c>
      <c r="K161" s="14" t="s">
        <v>193</v>
      </c>
      <c r="L161" s="6" t="s">
        <v>193</v>
      </c>
      <c r="M161" s="15" t="s">
        <v>193</v>
      </c>
    </row>
    <row r="162" spans="1:13" x14ac:dyDescent="0.25">
      <c r="A162" s="25" t="s">
        <v>190</v>
      </c>
      <c r="B162" s="14" t="s">
        <v>194</v>
      </c>
      <c r="C162" s="6" t="s">
        <v>194</v>
      </c>
      <c r="D162" s="6" t="s">
        <v>194</v>
      </c>
      <c r="E162" s="6" t="s">
        <v>194</v>
      </c>
      <c r="F162" s="6" t="s">
        <v>194</v>
      </c>
      <c r="G162" s="15" t="s">
        <v>194</v>
      </c>
      <c r="H162" s="14" t="s">
        <v>194</v>
      </c>
      <c r="I162" s="6" t="s">
        <v>194</v>
      </c>
      <c r="J162" s="15" t="s">
        <v>194</v>
      </c>
      <c r="K162" s="14" t="s">
        <v>194</v>
      </c>
      <c r="L162" s="6" t="s">
        <v>194</v>
      </c>
      <c r="M162" s="15" t="s">
        <v>194</v>
      </c>
    </row>
    <row r="163" spans="1:13" x14ac:dyDescent="0.25">
      <c r="A163" s="25" t="s">
        <v>191</v>
      </c>
      <c r="B163" s="14" t="s">
        <v>194</v>
      </c>
      <c r="C163" s="6" t="s">
        <v>194</v>
      </c>
      <c r="D163" s="6" t="s">
        <v>194</v>
      </c>
      <c r="E163" s="6" t="s">
        <v>194</v>
      </c>
      <c r="F163" s="6" t="s">
        <v>194</v>
      </c>
      <c r="G163" s="15" t="s">
        <v>194</v>
      </c>
      <c r="H163" s="14" t="s">
        <v>194</v>
      </c>
      <c r="I163" s="6" t="s">
        <v>194</v>
      </c>
      <c r="J163" s="15" t="s">
        <v>194</v>
      </c>
      <c r="K163" s="14" t="s">
        <v>194</v>
      </c>
      <c r="L163" s="6" t="s">
        <v>194</v>
      </c>
      <c r="M163" s="15" t="s">
        <v>194</v>
      </c>
    </row>
    <row r="164" spans="1:13" x14ac:dyDescent="0.25">
      <c r="A164" s="25" t="s">
        <v>192</v>
      </c>
      <c r="B164" s="14" t="s">
        <v>194</v>
      </c>
      <c r="C164" s="6" t="s">
        <v>194</v>
      </c>
      <c r="D164" s="6" t="s">
        <v>194</v>
      </c>
      <c r="E164" s="6" t="s">
        <v>194</v>
      </c>
      <c r="F164" s="6" t="s">
        <v>194</v>
      </c>
      <c r="G164" s="15" t="s">
        <v>194</v>
      </c>
      <c r="H164" s="14" t="s">
        <v>194</v>
      </c>
      <c r="I164" s="6" t="s">
        <v>194</v>
      </c>
      <c r="J164" s="15" t="s">
        <v>194</v>
      </c>
      <c r="K164" s="14" t="s">
        <v>194</v>
      </c>
      <c r="L164" s="6" t="s">
        <v>194</v>
      </c>
      <c r="M164" s="15" t="s">
        <v>194</v>
      </c>
    </row>
    <row r="165" spans="1:13" x14ac:dyDescent="0.25">
      <c r="A165" s="22" t="s">
        <v>155</v>
      </c>
      <c r="B165" s="12">
        <f t="shared" ref="B165:G165" si="43">SUM(B161:B164)</f>
        <v>0</v>
      </c>
      <c r="C165" s="5">
        <f t="shared" si="43"/>
        <v>0</v>
      </c>
      <c r="D165" s="5">
        <f t="shared" si="43"/>
        <v>0</v>
      </c>
      <c r="E165" s="5">
        <f t="shared" si="43"/>
        <v>0</v>
      </c>
      <c r="F165" s="5">
        <f t="shared" si="43"/>
        <v>0</v>
      </c>
      <c r="G165" s="13">
        <f t="shared" si="43"/>
        <v>0</v>
      </c>
      <c r="H165" s="12">
        <f t="shared" ref="H165:M165" si="44">SUM(H161:H164)</f>
        <v>0</v>
      </c>
      <c r="I165" s="5">
        <f t="shared" si="44"/>
        <v>0</v>
      </c>
      <c r="J165" s="13">
        <f t="shared" si="44"/>
        <v>0</v>
      </c>
      <c r="K165" s="12">
        <f t="shared" si="44"/>
        <v>0</v>
      </c>
      <c r="L165" s="5">
        <f t="shared" si="44"/>
        <v>0</v>
      </c>
      <c r="M165" s="13">
        <f t="shared" si="44"/>
        <v>0</v>
      </c>
    </row>
    <row r="166" spans="1:13" x14ac:dyDescent="0.25">
      <c r="A166" s="24"/>
      <c r="B166" s="33"/>
      <c r="C166" s="34"/>
      <c r="D166" s="34"/>
      <c r="E166" s="34"/>
      <c r="F166" s="34"/>
      <c r="G166" s="35"/>
      <c r="H166" s="33"/>
      <c r="I166" s="34"/>
      <c r="J166" s="35"/>
      <c r="K166" s="33"/>
      <c r="L166" s="34"/>
      <c r="M166" s="35"/>
    </row>
    <row r="167" spans="1:13" x14ac:dyDescent="0.25">
      <c r="A167" s="22" t="s">
        <v>177</v>
      </c>
      <c r="B167" s="33"/>
      <c r="C167" s="34"/>
      <c r="D167" s="34"/>
      <c r="E167" s="34"/>
      <c r="F167" s="34"/>
      <c r="G167" s="35"/>
      <c r="H167" s="33"/>
      <c r="I167" s="34"/>
      <c r="J167" s="35"/>
      <c r="K167" s="33"/>
      <c r="L167" s="34"/>
      <c r="M167" s="35"/>
    </row>
    <row r="168" spans="1:13" x14ac:dyDescent="0.25">
      <c r="A168" s="25" t="s">
        <v>189</v>
      </c>
      <c r="B168" s="14" t="s">
        <v>193</v>
      </c>
      <c r="C168" s="6" t="s">
        <v>193</v>
      </c>
      <c r="D168" s="6" t="s">
        <v>193</v>
      </c>
      <c r="E168" s="6" t="s">
        <v>193</v>
      </c>
      <c r="F168" s="6" t="s">
        <v>193</v>
      </c>
      <c r="G168" s="15" t="s">
        <v>193</v>
      </c>
      <c r="H168" s="14" t="s">
        <v>193</v>
      </c>
      <c r="I168" s="6" t="s">
        <v>193</v>
      </c>
      <c r="J168" s="15" t="s">
        <v>193</v>
      </c>
      <c r="K168" s="14" t="s">
        <v>193</v>
      </c>
      <c r="L168" s="6" t="s">
        <v>193</v>
      </c>
      <c r="M168" s="15" t="s">
        <v>193</v>
      </c>
    </row>
    <row r="169" spans="1:13" x14ac:dyDescent="0.25">
      <c r="A169" s="25" t="s">
        <v>190</v>
      </c>
      <c r="B169" s="14" t="s">
        <v>194</v>
      </c>
      <c r="C169" s="6" t="s">
        <v>194</v>
      </c>
      <c r="D169" s="6" t="s">
        <v>194</v>
      </c>
      <c r="E169" s="6" t="s">
        <v>194</v>
      </c>
      <c r="F169" s="6" t="s">
        <v>194</v>
      </c>
      <c r="G169" s="15" t="s">
        <v>194</v>
      </c>
      <c r="H169" s="14" t="s">
        <v>194</v>
      </c>
      <c r="I169" s="6" t="s">
        <v>194</v>
      </c>
      <c r="J169" s="15" t="s">
        <v>194</v>
      </c>
      <c r="K169" s="14" t="s">
        <v>194</v>
      </c>
      <c r="L169" s="6" t="s">
        <v>194</v>
      </c>
      <c r="M169" s="15" t="s">
        <v>194</v>
      </c>
    </row>
    <row r="170" spans="1:13" x14ac:dyDescent="0.25">
      <c r="A170" s="25" t="s">
        <v>191</v>
      </c>
      <c r="B170" s="14" t="s">
        <v>194</v>
      </c>
      <c r="C170" s="6" t="s">
        <v>194</v>
      </c>
      <c r="D170" s="6" t="s">
        <v>194</v>
      </c>
      <c r="E170" s="6" t="s">
        <v>194</v>
      </c>
      <c r="F170" s="6" t="s">
        <v>194</v>
      </c>
      <c r="G170" s="15" t="s">
        <v>194</v>
      </c>
      <c r="H170" s="14" t="s">
        <v>194</v>
      </c>
      <c r="I170" s="6" t="s">
        <v>194</v>
      </c>
      <c r="J170" s="15" t="s">
        <v>194</v>
      </c>
      <c r="K170" s="14" t="s">
        <v>194</v>
      </c>
      <c r="L170" s="6" t="s">
        <v>194</v>
      </c>
      <c r="M170" s="15" t="s">
        <v>194</v>
      </c>
    </row>
    <row r="171" spans="1:13" x14ac:dyDescent="0.25">
      <c r="A171" s="25" t="s">
        <v>192</v>
      </c>
      <c r="B171" s="14" t="s">
        <v>194</v>
      </c>
      <c r="C171" s="6" t="s">
        <v>194</v>
      </c>
      <c r="D171" s="6" t="s">
        <v>194</v>
      </c>
      <c r="E171" s="6" t="s">
        <v>194</v>
      </c>
      <c r="F171" s="6" t="s">
        <v>194</v>
      </c>
      <c r="G171" s="15" t="s">
        <v>194</v>
      </c>
      <c r="H171" s="14" t="s">
        <v>194</v>
      </c>
      <c r="I171" s="6" t="s">
        <v>194</v>
      </c>
      <c r="J171" s="15" t="s">
        <v>194</v>
      </c>
      <c r="K171" s="14" t="s">
        <v>194</v>
      </c>
      <c r="L171" s="6" t="s">
        <v>194</v>
      </c>
      <c r="M171" s="15" t="s">
        <v>194</v>
      </c>
    </row>
    <row r="172" spans="1:13" x14ac:dyDescent="0.25">
      <c r="A172" s="22" t="s">
        <v>155</v>
      </c>
      <c r="B172" s="12">
        <f t="shared" ref="B172:G172" si="45">SUM(B168:B171)</f>
        <v>0</v>
      </c>
      <c r="C172" s="5">
        <f t="shared" si="45"/>
        <v>0</v>
      </c>
      <c r="D172" s="5">
        <f t="shared" si="45"/>
        <v>0</v>
      </c>
      <c r="E172" s="5">
        <f t="shared" si="45"/>
        <v>0</v>
      </c>
      <c r="F172" s="5">
        <f t="shared" si="45"/>
        <v>0</v>
      </c>
      <c r="G172" s="13">
        <f t="shared" si="45"/>
        <v>0</v>
      </c>
      <c r="H172" s="12">
        <f t="shared" ref="H172:M172" si="46">SUM(H168:H171)</f>
        <v>0</v>
      </c>
      <c r="I172" s="5">
        <f t="shared" si="46"/>
        <v>0</v>
      </c>
      <c r="J172" s="13">
        <f t="shared" si="46"/>
        <v>0</v>
      </c>
      <c r="K172" s="12">
        <f t="shared" si="46"/>
        <v>0</v>
      </c>
      <c r="L172" s="5">
        <f t="shared" si="46"/>
        <v>0</v>
      </c>
      <c r="M172" s="13">
        <f t="shared" si="46"/>
        <v>0</v>
      </c>
    </row>
    <row r="173" spans="1:13" x14ac:dyDescent="0.25">
      <c r="A173" s="24"/>
      <c r="B173" s="33"/>
      <c r="C173" s="34"/>
      <c r="D173" s="34"/>
      <c r="E173" s="34"/>
      <c r="F173" s="34"/>
      <c r="G173" s="35"/>
      <c r="H173" s="33"/>
      <c r="I173" s="34"/>
      <c r="J173" s="35"/>
      <c r="K173" s="33"/>
      <c r="L173" s="34"/>
      <c r="M173" s="35"/>
    </row>
    <row r="174" spans="1:13" x14ac:dyDescent="0.25">
      <c r="A174" s="22" t="s">
        <v>178</v>
      </c>
      <c r="B174" s="33"/>
      <c r="C174" s="34"/>
      <c r="D174" s="34"/>
      <c r="E174" s="34"/>
      <c r="F174" s="34"/>
      <c r="G174" s="35"/>
      <c r="H174" s="33"/>
      <c r="I174" s="34"/>
      <c r="J174" s="35"/>
      <c r="K174" s="33"/>
      <c r="L174" s="34"/>
      <c r="M174" s="35"/>
    </row>
    <row r="175" spans="1:13" x14ac:dyDescent="0.25">
      <c r="A175" s="25" t="s">
        <v>189</v>
      </c>
      <c r="B175" s="14" t="s">
        <v>193</v>
      </c>
      <c r="C175" s="6" t="s">
        <v>193</v>
      </c>
      <c r="D175" s="6" t="s">
        <v>193</v>
      </c>
      <c r="E175" s="6" t="s">
        <v>193</v>
      </c>
      <c r="F175" s="6" t="s">
        <v>193</v>
      </c>
      <c r="G175" s="15" t="s">
        <v>193</v>
      </c>
      <c r="H175" s="14" t="s">
        <v>193</v>
      </c>
      <c r="I175" s="6" t="s">
        <v>193</v>
      </c>
      <c r="J175" s="15" t="s">
        <v>193</v>
      </c>
      <c r="K175" s="14" t="s">
        <v>193</v>
      </c>
      <c r="L175" s="6" t="s">
        <v>193</v>
      </c>
      <c r="M175" s="15" t="s">
        <v>193</v>
      </c>
    </row>
    <row r="176" spans="1:13" x14ac:dyDescent="0.25">
      <c r="A176" s="25" t="s">
        <v>190</v>
      </c>
      <c r="B176" s="14" t="s">
        <v>194</v>
      </c>
      <c r="C176" s="6" t="s">
        <v>194</v>
      </c>
      <c r="D176" s="6" t="s">
        <v>194</v>
      </c>
      <c r="E176" s="6" t="s">
        <v>194</v>
      </c>
      <c r="F176" s="6" t="s">
        <v>194</v>
      </c>
      <c r="G176" s="15" t="s">
        <v>194</v>
      </c>
      <c r="H176" s="14" t="s">
        <v>194</v>
      </c>
      <c r="I176" s="6" t="s">
        <v>194</v>
      </c>
      <c r="J176" s="15" t="s">
        <v>194</v>
      </c>
      <c r="K176" s="14" t="s">
        <v>194</v>
      </c>
      <c r="L176" s="6" t="s">
        <v>194</v>
      </c>
      <c r="M176" s="15" t="s">
        <v>194</v>
      </c>
    </row>
    <row r="177" spans="1:13" x14ac:dyDescent="0.25">
      <c r="A177" s="25" t="s">
        <v>191</v>
      </c>
      <c r="B177" s="14" t="s">
        <v>194</v>
      </c>
      <c r="C177" s="6" t="s">
        <v>194</v>
      </c>
      <c r="D177" s="6" t="s">
        <v>194</v>
      </c>
      <c r="E177" s="6" t="s">
        <v>194</v>
      </c>
      <c r="F177" s="6" t="s">
        <v>194</v>
      </c>
      <c r="G177" s="15" t="s">
        <v>194</v>
      </c>
      <c r="H177" s="14" t="s">
        <v>194</v>
      </c>
      <c r="I177" s="6" t="s">
        <v>194</v>
      </c>
      <c r="J177" s="15" t="s">
        <v>194</v>
      </c>
      <c r="K177" s="14" t="s">
        <v>194</v>
      </c>
      <c r="L177" s="6" t="s">
        <v>194</v>
      </c>
      <c r="M177" s="15" t="s">
        <v>194</v>
      </c>
    </row>
    <row r="178" spans="1:13" x14ac:dyDescent="0.25">
      <c r="A178" s="25" t="s">
        <v>192</v>
      </c>
      <c r="B178" s="14" t="s">
        <v>194</v>
      </c>
      <c r="C178" s="6" t="s">
        <v>194</v>
      </c>
      <c r="D178" s="6" t="s">
        <v>194</v>
      </c>
      <c r="E178" s="6" t="s">
        <v>194</v>
      </c>
      <c r="F178" s="6" t="s">
        <v>194</v>
      </c>
      <c r="G178" s="15" t="s">
        <v>194</v>
      </c>
      <c r="H178" s="14" t="s">
        <v>194</v>
      </c>
      <c r="I178" s="6" t="s">
        <v>194</v>
      </c>
      <c r="J178" s="15" t="s">
        <v>194</v>
      </c>
      <c r="K178" s="14" t="s">
        <v>194</v>
      </c>
      <c r="L178" s="6" t="s">
        <v>194</v>
      </c>
      <c r="M178" s="15" t="s">
        <v>194</v>
      </c>
    </row>
    <row r="179" spans="1:13" x14ac:dyDescent="0.25">
      <c r="A179" s="22" t="s">
        <v>155</v>
      </c>
      <c r="B179" s="12">
        <f t="shared" ref="B179:G179" si="47">SUM(B175:B178)</f>
        <v>0</v>
      </c>
      <c r="C179" s="5">
        <f t="shared" si="47"/>
        <v>0</v>
      </c>
      <c r="D179" s="5">
        <f t="shared" si="47"/>
        <v>0</v>
      </c>
      <c r="E179" s="5">
        <f t="shared" si="47"/>
        <v>0</v>
      </c>
      <c r="F179" s="5">
        <f t="shared" si="47"/>
        <v>0</v>
      </c>
      <c r="G179" s="13">
        <f t="shared" si="47"/>
        <v>0</v>
      </c>
      <c r="H179" s="12">
        <f t="shared" ref="H179:M179" si="48">SUM(H175:H178)</f>
        <v>0</v>
      </c>
      <c r="I179" s="5">
        <f t="shared" si="48"/>
        <v>0</v>
      </c>
      <c r="J179" s="13">
        <f t="shared" si="48"/>
        <v>0</v>
      </c>
      <c r="K179" s="12">
        <f t="shared" si="48"/>
        <v>0</v>
      </c>
      <c r="L179" s="5">
        <f t="shared" si="48"/>
        <v>0</v>
      </c>
      <c r="M179" s="13">
        <f t="shared" si="48"/>
        <v>0</v>
      </c>
    </row>
    <row r="180" spans="1:13" x14ac:dyDescent="0.25">
      <c r="A180" s="24"/>
      <c r="B180" s="33"/>
      <c r="C180" s="34"/>
      <c r="D180" s="34"/>
      <c r="E180" s="34"/>
      <c r="F180" s="34"/>
      <c r="G180" s="35"/>
      <c r="H180" s="33"/>
      <c r="I180" s="34"/>
      <c r="J180" s="35"/>
      <c r="K180" s="33"/>
      <c r="L180" s="34"/>
      <c r="M180" s="35"/>
    </row>
    <row r="181" spans="1:13" x14ac:dyDescent="0.25">
      <c r="A181" s="22" t="s">
        <v>179</v>
      </c>
      <c r="B181" s="33"/>
      <c r="C181" s="34"/>
      <c r="D181" s="34"/>
      <c r="E181" s="34"/>
      <c r="F181" s="34"/>
      <c r="G181" s="35"/>
      <c r="H181" s="33"/>
      <c r="I181" s="34"/>
      <c r="J181" s="35"/>
      <c r="K181" s="33"/>
      <c r="L181" s="34"/>
      <c r="M181" s="35"/>
    </row>
    <row r="182" spans="1:13" x14ac:dyDescent="0.25">
      <c r="A182" s="25" t="s">
        <v>189</v>
      </c>
      <c r="B182" s="14">
        <v>595294</v>
      </c>
      <c r="C182" s="6">
        <v>687600</v>
      </c>
      <c r="D182" s="6">
        <v>0</v>
      </c>
      <c r="E182" s="6">
        <v>0</v>
      </c>
      <c r="F182" s="6">
        <v>0</v>
      </c>
      <c r="G182" s="15">
        <v>1282894</v>
      </c>
      <c r="H182" s="14">
        <v>0</v>
      </c>
      <c r="I182" s="6">
        <v>3425051</v>
      </c>
      <c r="J182" s="15">
        <v>3425051</v>
      </c>
      <c r="K182" s="14">
        <v>4707945</v>
      </c>
      <c r="L182" s="6">
        <v>10842775</v>
      </c>
      <c r="M182" s="15">
        <v>15550720</v>
      </c>
    </row>
    <row r="183" spans="1:13" x14ac:dyDescent="0.25">
      <c r="A183" s="25" t="s">
        <v>190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15" t="s">
        <v>194</v>
      </c>
      <c r="H183" s="14" t="s">
        <v>194</v>
      </c>
      <c r="I183" s="6" t="s">
        <v>194</v>
      </c>
      <c r="J183" s="15" t="s">
        <v>194</v>
      </c>
      <c r="K183" s="14" t="s">
        <v>194</v>
      </c>
      <c r="L183" s="6" t="s">
        <v>194</v>
      </c>
      <c r="M183" s="15" t="s">
        <v>194</v>
      </c>
    </row>
    <row r="184" spans="1:13" x14ac:dyDescent="0.25">
      <c r="A184" s="25" t="s">
        <v>191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15" t="s">
        <v>194</v>
      </c>
      <c r="H184" s="14" t="s">
        <v>194</v>
      </c>
      <c r="I184" s="6" t="s">
        <v>194</v>
      </c>
      <c r="J184" s="15" t="s">
        <v>194</v>
      </c>
      <c r="K184" s="14" t="s">
        <v>194</v>
      </c>
      <c r="L184" s="6" t="s">
        <v>194</v>
      </c>
      <c r="M184" s="15" t="s">
        <v>194</v>
      </c>
    </row>
    <row r="185" spans="1:13" x14ac:dyDescent="0.25">
      <c r="A185" s="25" t="s">
        <v>192</v>
      </c>
      <c r="B185" s="14" t="s">
        <v>194</v>
      </c>
      <c r="C185" s="6" t="s">
        <v>194</v>
      </c>
      <c r="D185" s="6" t="s">
        <v>194</v>
      </c>
      <c r="E185" s="6" t="s">
        <v>194</v>
      </c>
      <c r="F185" s="6" t="s">
        <v>194</v>
      </c>
      <c r="G185" s="15" t="s">
        <v>194</v>
      </c>
      <c r="H185" s="14" t="s">
        <v>194</v>
      </c>
      <c r="I185" s="6" t="s">
        <v>194</v>
      </c>
      <c r="J185" s="15" t="s">
        <v>194</v>
      </c>
      <c r="K185" s="14" t="s">
        <v>194</v>
      </c>
      <c r="L185" s="6" t="s">
        <v>194</v>
      </c>
      <c r="M185" s="15" t="s">
        <v>194</v>
      </c>
    </row>
    <row r="186" spans="1:13" x14ac:dyDescent="0.25">
      <c r="A186" s="22" t="s">
        <v>155</v>
      </c>
      <c r="B186" s="12">
        <f t="shared" ref="B186:G186" si="49">SUM(B182:B185)</f>
        <v>595294</v>
      </c>
      <c r="C186" s="5">
        <f t="shared" si="49"/>
        <v>687600</v>
      </c>
      <c r="D186" s="5">
        <f t="shared" si="49"/>
        <v>0</v>
      </c>
      <c r="E186" s="5">
        <f t="shared" si="49"/>
        <v>0</v>
      </c>
      <c r="F186" s="5">
        <f t="shared" si="49"/>
        <v>0</v>
      </c>
      <c r="G186" s="13">
        <f t="shared" si="49"/>
        <v>1282894</v>
      </c>
      <c r="H186" s="12">
        <f t="shared" ref="H186:M186" si="50">SUM(H182:H185)</f>
        <v>0</v>
      </c>
      <c r="I186" s="5">
        <f t="shared" si="50"/>
        <v>3425051</v>
      </c>
      <c r="J186" s="13">
        <f t="shared" si="50"/>
        <v>3425051</v>
      </c>
      <c r="K186" s="12">
        <f t="shared" si="50"/>
        <v>4707945</v>
      </c>
      <c r="L186" s="5">
        <f t="shared" si="50"/>
        <v>10842775</v>
      </c>
      <c r="M186" s="13">
        <f t="shared" si="50"/>
        <v>15550720</v>
      </c>
    </row>
    <row r="187" spans="1:13" x14ac:dyDescent="0.25">
      <c r="A187" s="24"/>
      <c r="B187" s="33"/>
      <c r="C187" s="34"/>
      <c r="D187" s="34"/>
      <c r="E187" s="34"/>
      <c r="F187" s="34"/>
      <c r="G187" s="35"/>
      <c r="H187" s="33"/>
      <c r="I187" s="34"/>
      <c r="J187" s="35"/>
      <c r="K187" s="33"/>
      <c r="L187" s="34"/>
      <c r="M187" s="35"/>
    </row>
    <row r="188" spans="1:13" x14ac:dyDescent="0.25">
      <c r="A188" s="22" t="s">
        <v>180</v>
      </c>
      <c r="B188" s="33"/>
      <c r="C188" s="34"/>
      <c r="D188" s="34"/>
      <c r="E188" s="34"/>
      <c r="F188" s="34"/>
      <c r="G188" s="35"/>
      <c r="H188" s="33"/>
      <c r="I188" s="34"/>
      <c r="J188" s="35"/>
      <c r="K188" s="33"/>
      <c r="L188" s="34"/>
      <c r="M188" s="35"/>
    </row>
    <row r="189" spans="1:13" x14ac:dyDescent="0.25">
      <c r="A189" s="25" t="s">
        <v>189</v>
      </c>
      <c r="B189" s="14">
        <v>5200951</v>
      </c>
      <c r="C189" s="6">
        <v>1139090</v>
      </c>
      <c r="D189" s="6">
        <v>0</v>
      </c>
      <c r="E189" s="6">
        <v>16309059</v>
      </c>
      <c r="F189" s="6">
        <v>2466784</v>
      </c>
      <c r="G189" s="15">
        <v>25115884</v>
      </c>
      <c r="H189" s="14">
        <v>0</v>
      </c>
      <c r="I189" s="6">
        <v>462219</v>
      </c>
      <c r="J189" s="15">
        <v>462219</v>
      </c>
      <c r="K189" s="14">
        <v>25578103</v>
      </c>
      <c r="L189" s="6">
        <v>-6814557</v>
      </c>
      <c r="M189" s="15">
        <v>18763546</v>
      </c>
    </row>
    <row r="190" spans="1:13" x14ac:dyDescent="0.25">
      <c r="A190" s="25" t="s">
        <v>190</v>
      </c>
      <c r="B190" s="14" t="s">
        <v>194</v>
      </c>
      <c r="C190" s="6" t="s">
        <v>194</v>
      </c>
      <c r="D190" s="6" t="s">
        <v>194</v>
      </c>
      <c r="E190" s="6" t="s">
        <v>194</v>
      </c>
      <c r="F190" s="6" t="s">
        <v>194</v>
      </c>
      <c r="G190" s="15" t="s">
        <v>194</v>
      </c>
      <c r="H190" s="14" t="s">
        <v>194</v>
      </c>
      <c r="I190" s="6" t="s">
        <v>194</v>
      </c>
      <c r="J190" s="15" t="s">
        <v>194</v>
      </c>
      <c r="K190" s="14" t="s">
        <v>194</v>
      </c>
      <c r="L190" s="6" t="s">
        <v>194</v>
      </c>
      <c r="M190" s="15" t="s">
        <v>194</v>
      </c>
    </row>
    <row r="191" spans="1:13" x14ac:dyDescent="0.25">
      <c r="A191" s="25" t="s">
        <v>191</v>
      </c>
      <c r="B191" s="14" t="s">
        <v>194</v>
      </c>
      <c r="C191" s="6" t="s">
        <v>194</v>
      </c>
      <c r="D191" s="6" t="s">
        <v>194</v>
      </c>
      <c r="E191" s="6" t="s">
        <v>194</v>
      </c>
      <c r="F191" s="6" t="s">
        <v>194</v>
      </c>
      <c r="G191" s="15" t="s">
        <v>194</v>
      </c>
      <c r="H191" s="14" t="s">
        <v>194</v>
      </c>
      <c r="I191" s="6" t="s">
        <v>194</v>
      </c>
      <c r="J191" s="15" t="s">
        <v>194</v>
      </c>
      <c r="K191" s="14" t="s">
        <v>194</v>
      </c>
      <c r="L191" s="6" t="s">
        <v>194</v>
      </c>
      <c r="M191" s="15" t="s">
        <v>194</v>
      </c>
    </row>
    <row r="192" spans="1:13" x14ac:dyDescent="0.25">
      <c r="A192" s="25" t="s">
        <v>192</v>
      </c>
      <c r="B192" s="14" t="s">
        <v>194</v>
      </c>
      <c r="C192" s="6" t="s">
        <v>194</v>
      </c>
      <c r="D192" s="6" t="s">
        <v>194</v>
      </c>
      <c r="E192" s="6" t="s">
        <v>194</v>
      </c>
      <c r="F192" s="6" t="s">
        <v>194</v>
      </c>
      <c r="G192" s="15" t="s">
        <v>194</v>
      </c>
      <c r="H192" s="14" t="s">
        <v>194</v>
      </c>
      <c r="I192" s="6" t="s">
        <v>194</v>
      </c>
      <c r="J192" s="15" t="s">
        <v>194</v>
      </c>
      <c r="K192" s="14" t="s">
        <v>194</v>
      </c>
      <c r="L192" s="6" t="s">
        <v>194</v>
      </c>
      <c r="M192" s="15" t="s">
        <v>194</v>
      </c>
    </row>
    <row r="193" spans="1:13" x14ac:dyDescent="0.25">
      <c r="A193" s="22" t="s">
        <v>155</v>
      </c>
      <c r="B193" s="12">
        <f t="shared" ref="B193:G193" si="51">SUM(B189:B192)</f>
        <v>5200951</v>
      </c>
      <c r="C193" s="5">
        <f t="shared" si="51"/>
        <v>1139090</v>
      </c>
      <c r="D193" s="5">
        <f t="shared" si="51"/>
        <v>0</v>
      </c>
      <c r="E193" s="5">
        <f t="shared" si="51"/>
        <v>16309059</v>
      </c>
      <c r="F193" s="5">
        <f t="shared" si="51"/>
        <v>2466784</v>
      </c>
      <c r="G193" s="13">
        <f t="shared" si="51"/>
        <v>25115884</v>
      </c>
      <c r="H193" s="12">
        <f t="shared" ref="H193:M193" si="52">SUM(H189:H192)</f>
        <v>0</v>
      </c>
      <c r="I193" s="5">
        <f t="shared" si="52"/>
        <v>462219</v>
      </c>
      <c r="J193" s="13">
        <f t="shared" si="52"/>
        <v>462219</v>
      </c>
      <c r="K193" s="12">
        <f t="shared" si="52"/>
        <v>25578103</v>
      </c>
      <c r="L193" s="5">
        <f t="shared" si="52"/>
        <v>-6814557</v>
      </c>
      <c r="M193" s="13">
        <f t="shared" si="52"/>
        <v>18763546</v>
      </c>
    </row>
    <row r="194" spans="1:13" x14ac:dyDescent="0.25">
      <c r="A194" s="24"/>
      <c r="B194" s="33"/>
      <c r="C194" s="34"/>
      <c r="D194" s="34"/>
      <c r="E194" s="34"/>
      <c r="F194" s="34"/>
      <c r="G194" s="35"/>
      <c r="H194" s="33"/>
      <c r="I194" s="34"/>
      <c r="J194" s="35"/>
      <c r="K194" s="33"/>
      <c r="L194" s="34"/>
      <c r="M194" s="35"/>
    </row>
    <row r="195" spans="1:13" x14ac:dyDescent="0.25">
      <c r="A195" s="22" t="s">
        <v>181</v>
      </c>
      <c r="B195" s="33"/>
      <c r="C195" s="34"/>
      <c r="D195" s="34"/>
      <c r="E195" s="34"/>
      <c r="F195" s="34"/>
      <c r="G195" s="35"/>
      <c r="H195" s="33"/>
      <c r="I195" s="34"/>
      <c r="J195" s="35"/>
      <c r="K195" s="33"/>
      <c r="L195" s="34"/>
      <c r="M195" s="35"/>
    </row>
    <row r="196" spans="1:13" x14ac:dyDescent="0.25">
      <c r="A196" s="25" t="s">
        <v>189</v>
      </c>
      <c r="B196" s="14">
        <v>114783</v>
      </c>
      <c r="C196" s="6">
        <v>1116062</v>
      </c>
      <c r="D196" s="6">
        <v>506552</v>
      </c>
      <c r="E196" s="6">
        <v>1203842</v>
      </c>
      <c r="F196" s="6">
        <v>247738</v>
      </c>
      <c r="G196" s="15">
        <v>3188977</v>
      </c>
      <c r="H196" s="14">
        <v>13215998</v>
      </c>
      <c r="I196" s="6">
        <v>0</v>
      </c>
      <c r="J196" s="15">
        <v>13215998</v>
      </c>
      <c r="K196" s="14">
        <v>16404975</v>
      </c>
      <c r="L196" s="6">
        <v>3385569</v>
      </c>
      <c r="M196" s="15">
        <v>19790544</v>
      </c>
    </row>
    <row r="197" spans="1:13" x14ac:dyDescent="0.25">
      <c r="A197" s="25" t="s">
        <v>190</v>
      </c>
      <c r="B197" s="14" t="s">
        <v>194</v>
      </c>
      <c r="C197" s="6" t="s">
        <v>194</v>
      </c>
      <c r="D197" s="6" t="s">
        <v>194</v>
      </c>
      <c r="E197" s="6" t="s">
        <v>194</v>
      </c>
      <c r="F197" s="6" t="s">
        <v>194</v>
      </c>
      <c r="G197" s="15" t="s">
        <v>194</v>
      </c>
      <c r="H197" s="14" t="s">
        <v>194</v>
      </c>
      <c r="I197" s="6" t="s">
        <v>194</v>
      </c>
      <c r="J197" s="15" t="s">
        <v>194</v>
      </c>
      <c r="K197" s="14" t="s">
        <v>194</v>
      </c>
      <c r="L197" s="6" t="s">
        <v>194</v>
      </c>
      <c r="M197" s="15" t="s">
        <v>194</v>
      </c>
    </row>
    <row r="198" spans="1:13" x14ac:dyDescent="0.25">
      <c r="A198" s="25" t="s">
        <v>191</v>
      </c>
      <c r="B198" s="14" t="s">
        <v>194</v>
      </c>
      <c r="C198" s="6" t="s">
        <v>194</v>
      </c>
      <c r="D198" s="6" t="s">
        <v>194</v>
      </c>
      <c r="E198" s="6" t="s">
        <v>194</v>
      </c>
      <c r="F198" s="6" t="s">
        <v>194</v>
      </c>
      <c r="G198" s="15" t="s">
        <v>194</v>
      </c>
      <c r="H198" s="14" t="s">
        <v>194</v>
      </c>
      <c r="I198" s="6" t="s">
        <v>194</v>
      </c>
      <c r="J198" s="15" t="s">
        <v>194</v>
      </c>
      <c r="K198" s="14" t="s">
        <v>194</v>
      </c>
      <c r="L198" s="6" t="s">
        <v>194</v>
      </c>
      <c r="M198" s="15" t="s">
        <v>194</v>
      </c>
    </row>
    <row r="199" spans="1:13" x14ac:dyDescent="0.25">
      <c r="A199" s="25" t="s">
        <v>192</v>
      </c>
      <c r="B199" s="14" t="s">
        <v>194</v>
      </c>
      <c r="C199" s="6" t="s">
        <v>194</v>
      </c>
      <c r="D199" s="6" t="s">
        <v>194</v>
      </c>
      <c r="E199" s="6" t="s">
        <v>194</v>
      </c>
      <c r="F199" s="6" t="s">
        <v>194</v>
      </c>
      <c r="G199" s="15" t="s">
        <v>194</v>
      </c>
      <c r="H199" s="14" t="s">
        <v>194</v>
      </c>
      <c r="I199" s="6" t="s">
        <v>194</v>
      </c>
      <c r="J199" s="15" t="s">
        <v>194</v>
      </c>
      <c r="K199" s="14" t="s">
        <v>194</v>
      </c>
      <c r="L199" s="6" t="s">
        <v>194</v>
      </c>
      <c r="M199" s="15" t="s">
        <v>194</v>
      </c>
    </row>
    <row r="200" spans="1:13" x14ac:dyDescent="0.25">
      <c r="A200" s="22" t="s">
        <v>155</v>
      </c>
      <c r="B200" s="12">
        <f t="shared" ref="B200:G200" si="53">SUM(B196:B199)</f>
        <v>114783</v>
      </c>
      <c r="C200" s="5">
        <f t="shared" si="53"/>
        <v>1116062</v>
      </c>
      <c r="D200" s="5">
        <f t="shared" si="53"/>
        <v>506552</v>
      </c>
      <c r="E200" s="5">
        <f t="shared" si="53"/>
        <v>1203842</v>
      </c>
      <c r="F200" s="5">
        <f t="shared" si="53"/>
        <v>247738</v>
      </c>
      <c r="G200" s="13">
        <f t="shared" si="53"/>
        <v>3188977</v>
      </c>
      <c r="H200" s="12">
        <f t="shared" ref="H200:M200" si="54">SUM(H196:H199)</f>
        <v>13215998</v>
      </c>
      <c r="I200" s="5">
        <f t="shared" si="54"/>
        <v>0</v>
      </c>
      <c r="J200" s="13">
        <f t="shared" si="54"/>
        <v>13215998</v>
      </c>
      <c r="K200" s="12">
        <f t="shared" si="54"/>
        <v>16404975</v>
      </c>
      <c r="L200" s="5">
        <f t="shared" si="54"/>
        <v>3385569</v>
      </c>
      <c r="M200" s="13">
        <f t="shared" si="54"/>
        <v>19790544</v>
      </c>
    </row>
    <row r="201" spans="1:13" x14ac:dyDescent="0.25">
      <c r="A201" s="24"/>
      <c r="B201" s="33"/>
      <c r="C201" s="34"/>
      <c r="D201" s="34"/>
      <c r="E201" s="34"/>
      <c r="F201" s="34"/>
      <c r="G201" s="35"/>
      <c r="H201" s="33"/>
      <c r="I201" s="34"/>
      <c r="J201" s="35"/>
      <c r="K201" s="33"/>
      <c r="L201" s="34"/>
      <c r="M201" s="35"/>
    </row>
    <row r="202" spans="1:13" x14ac:dyDescent="0.25">
      <c r="A202" s="22" t="s">
        <v>182</v>
      </c>
      <c r="B202" s="33"/>
      <c r="C202" s="34"/>
      <c r="D202" s="34"/>
      <c r="E202" s="34"/>
      <c r="F202" s="34"/>
      <c r="G202" s="35"/>
      <c r="H202" s="33"/>
      <c r="I202" s="34"/>
      <c r="J202" s="35"/>
      <c r="K202" s="33"/>
      <c r="L202" s="34"/>
      <c r="M202" s="35"/>
    </row>
    <row r="203" spans="1:13" x14ac:dyDescent="0.25">
      <c r="A203" s="25" t="s">
        <v>189</v>
      </c>
      <c r="B203" s="14">
        <v>386379.66</v>
      </c>
      <c r="C203" s="6">
        <v>785865.75</v>
      </c>
      <c r="D203" s="6">
        <v>0</v>
      </c>
      <c r="E203" s="6">
        <v>0</v>
      </c>
      <c r="F203" s="6">
        <v>0</v>
      </c>
      <c r="G203" s="15">
        <v>1172245.4099999999</v>
      </c>
      <c r="H203" s="14">
        <v>0</v>
      </c>
      <c r="I203" s="6">
        <v>-3555783.54</v>
      </c>
      <c r="J203" s="15">
        <v>-3555783.54</v>
      </c>
      <c r="K203" s="14">
        <v>-2383538.13</v>
      </c>
      <c r="L203" s="6">
        <v>40954396.07</v>
      </c>
      <c r="M203" s="15">
        <v>38570857.939999998</v>
      </c>
    </row>
    <row r="204" spans="1:13" x14ac:dyDescent="0.25">
      <c r="A204" s="25" t="s">
        <v>190</v>
      </c>
      <c r="B204" s="14" t="s">
        <v>194</v>
      </c>
      <c r="C204" s="6" t="s">
        <v>194</v>
      </c>
      <c r="D204" s="6" t="s">
        <v>194</v>
      </c>
      <c r="E204" s="6" t="s">
        <v>194</v>
      </c>
      <c r="F204" s="6" t="s">
        <v>194</v>
      </c>
      <c r="G204" s="15" t="s">
        <v>194</v>
      </c>
      <c r="H204" s="14" t="s">
        <v>194</v>
      </c>
      <c r="I204" s="6" t="s">
        <v>194</v>
      </c>
      <c r="J204" s="15" t="s">
        <v>194</v>
      </c>
      <c r="K204" s="14" t="s">
        <v>194</v>
      </c>
      <c r="L204" s="6" t="s">
        <v>194</v>
      </c>
      <c r="M204" s="15" t="s">
        <v>194</v>
      </c>
    </row>
    <row r="205" spans="1:13" x14ac:dyDescent="0.25">
      <c r="A205" s="25" t="s">
        <v>191</v>
      </c>
      <c r="B205" s="14" t="s">
        <v>194</v>
      </c>
      <c r="C205" s="6" t="s">
        <v>194</v>
      </c>
      <c r="D205" s="6" t="s">
        <v>194</v>
      </c>
      <c r="E205" s="6" t="s">
        <v>194</v>
      </c>
      <c r="F205" s="6" t="s">
        <v>194</v>
      </c>
      <c r="G205" s="15" t="s">
        <v>194</v>
      </c>
      <c r="H205" s="14" t="s">
        <v>194</v>
      </c>
      <c r="I205" s="6" t="s">
        <v>194</v>
      </c>
      <c r="J205" s="15" t="s">
        <v>194</v>
      </c>
      <c r="K205" s="14" t="s">
        <v>194</v>
      </c>
      <c r="L205" s="6" t="s">
        <v>194</v>
      </c>
      <c r="M205" s="15" t="s">
        <v>194</v>
      </c>
    </row>
    <row r="206" spans="1:13" x14ac:dyDescent="0.25">
      <c r="A206" s="25" t="s">
        <v>192</v>
      </c>
      <c r="B206" s="14" t="s">
        <v>194</v>
      </c>
      <c r="C206" s="6" t="s">
        <v>194</v>
      </c>
      <c r="D206" s="6" t="s">
        <v>194</v>
      </c>
      <c r="E206" s="6" t="s">
        <v>194</v>
      </c>
      <c r="F206" s="6" t="s">
        <v>194</v>
      </c>
      <c r="G206" s="15" t="s">
        <v>194</v>
      </c>
      <c r="H206" s="14" t="s">
        <v>194</v>
      </c>
      <c r="I206" s="6" t="s">
        <v>194</v>
      </c>
      <c r="J206" s="15" t="s">
        <v>194</v>
      </c>
      <c r="K206" s="14" t="s">
        <v>194</v>
      </c>
      <c r="L206" s="6" t="s">
        <v>194</v>
      </c>
      <c r="M206" s="15" t="s">
        <v>194</v>
      </c>
    </row>
    <row r="207" spans="1:13" ht="15.75" thickBot="1" x14ac:dyDescent="0.3">
      <c r="A207" s="26" t="s">
        <v>155</v>
      </c>
      <c r="B207" s="16">
        <f t="shared" ref="B207:G207" si="55">SUM(B203:B206)</f>
        <v>386379.66</v>
      </c>
      <c r="C207" s="21">
        <f t="shared" si="55"/>
        <v>785865.75</v>
      </c>
      <c r="D207" s="21">
        <f t="shared" si="55"/>
        <v>0</v>
      </c>
      <c r="E207" s="21">
        <f t="shared" si="55"/>
        <v>0</v>
      </c>
      <c r="F207" s="21">
        <f t="shared" si="55"/>
        <v>0</v>
      </c>
      <c r="G207" s="17">
        <f t="shared" si="55"/>
        <v>1172245.4099999999</v>
      </c>
      <c r="H207" s="16">
        <f t="shared" ref="H207:M207" si="56">SUM(H203:H206)</f>
        <v>0</v>
      </c>
      <c r="I207" s="21">
        <f t="shared" si="56"/>
        <v>-3555783.54</v>
      </c>
      <c r="J207" s="17">
        <f t="shared" si="56"/>
        <v>-3555783.54</v>
      </c>
      <c r="K207" s="16">
        <f t="shared" si="56"/>
        <v>-2383538.13</v>
      </c>
      <c r="L207" s="21">
        <f t="shared" si="56"/>
        <v>40954396.07</v>
      </c>
      <c r="M207" s="17">
        <f t="shared" si="56"/>
        <v>38570857.939999998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3:A14"/>
    <mergeCell ref="B13:G13"/>
    <mergeCell ref="H13:J13"/>
    <mergeCell ref="K13:M13"/>
  </mergeCells>
  <phoneticPr fontId="17" type="noConversion"/>
  <conditionalFormatting sqref="B1:M1048576">
    <cfRule type="cellIs" dxfId="1" priority="1" operator="equal">
      <formula>"Delinquent"</formula>
    </cfRule>
    <cfRule type="cellIs" dxfId="0" priority="2" operator="less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P207"/>
  <sheetViews>
    <sheetView showGridLines="0" workbookViewId="0"/>
  </sheetViews>
  <sheetFormatPr defaultColWidth="9.140625" defaultRowHeight="15" x14ac:dyDescent="0.25"/>
  <cols>
    <col min="1" max="1" width="40.5703125" style="1" bestFit="1" customWidth="1"/>
    <col min="2" max="16" width="19.140625" style="45" customWidth="1"/>
    <col min="17" max="16384" width="9.140625" style="1"/>
  </cols>
  <sheetData>
    <row r="6" spans="1:16" ht="18" x14ac:dyDescent="0.25">
      <c r="A6" s="2" t="str">
        <f>Contents!A7</f>
        <v>Nevada Healthcare Quarterly Reports</v>
      </c>
    </row>
    <row r="7" spans="1:16" ht="18.75" x14ac:dyDescent="0.3">
      <c r="A7" s="42" t="str">
        <f>Contents!A8</f>
        <v>Non-Acute Hospitals Financial Reports: First Quarter 2026</v>
      </c>
      <c r="B7" s="48"/>
      <c r="C7" s="48"/>
      <c r="D7" s="46"/>
      <c r="E7" s="46"/>
      <c r="F7" s="46"/>
      <c r="G7" s="46"/>
      <c r="H7" s="46"/>
      <c r="I7" s="46"/>
    </row>
    <row r="8" spans="1:16" ht="18.75" x14ac:dyDescent="0.3">
      <c r="A8" s="43" t="s">
        <v>16</v>
      </c>
      <c r="B8" s="48"/>
      <c r="C8" s="48"/>
      <c r="D8" s="46"/>
      <c r="E8" s="46"/>
      <c r="F8" s="46"/>
      <c r="G8" s="46"/>
      <c r="H8" s="46"/>
      <c r="I8" s="46"/>
    </row>
    <row r="9" spans="1:16" ht="18.75" x14ac:dyDescent="0.3">
      <c r="A9" s="28" t="str">
        <f>Contents!A9</f>
        <v>Produced on May 11, 2026</v>
      </c>
      <c r="B9" s="48"/>
      <c r="C9" s="48"/>
      <c r="D9" s="46"/>
      <c r="E9" s="46"/>
      <c r="F9" s="46"/>
      <c r="G9" s="46"/>
      <c r="H9" s="46"/>
      <c r="I9" s="46"/>
    </row>
    <row r="10" spans="1:16" ht="18.75" x14ac:dyDescent="0.3">
      <c r="A10" s="28" t="str">
        <f>Contents!A10</f>
        <v>Includes data submitted through May 10, 2026</v>
      </c>
      <c r="B10" s="48"/>
      <c r="C10" s="48"/>
      <c r="D10" s="46"/>
      <c r="E10" s="46"/>
      <c r="F10" s="46"/>
      <c r="G10" s="46"/>
      <c r="H10" s="46"/>
      <c r="I10" s="46"/>
    </row>
    <row r="11" spans="1:16" x14ac:dyDescent="0.25">
      <c r="A11" s="3"/>
      <c r="B11" s="46"/>
      <c r="C11" s="46"/>
      <c r="D11" s="46"/>
      <c r="E11" s="46"/>
      <c r="F11" s="46"/>
      <c r="G11" s="46"/>
      <c r="H11" s="46"/>
      <c r="I11" s="46"/>
    </row>
    <row r="12" spans="1:16" ht="15.75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  <c r="I12" s="46"/>
    </row>
    <row r="13" spans="1:16" s="49" customFormat="1" ht="24.75" customHeight="1" x14ac:dyDescent="0.25">
      <c r="A13" s="55" t="s">
        <v>19</v>
      </c>
      <c r="B13" s="52" t="s">
        <v>17</v>
      </c>
      <c r="C13" s="53"/>
      <c r="D13" s="53"/>
      <c r="E13" s="53"/>
      <c r="F13" s="53"/>
      <c r="G13" s="53"/>
      <c r="H13" s="53"/>
      <c r="I13" s="54"/>
      <c r="J13" s="57" t="s">
        <v>28</v>
      </c>
      <c r="K13" s="59" t="s">
        <v>29</v>
      </c>
      <c r="L13" s="59" t="s">
        <v>30</v>
      </c>
      <c r="M13" s="59" t="s">
        <v>31</v>
      </c>
      <c r="N13" s="52" t="s">
        <v>18</v>
      </c>
      <c r="O13" s="54"/>
      <c r="P13" s="50" t="s">
        <v>34</v>
      </c>
    </row>
    <row r="14" spans="1:16" s="49" customFormat="1" ht="60" customHeight="1" x14ac:dyDescent="0.25">
      <c r="A14" s="56"/>
      <c r="B14" s="10" t="s">
        <v>20</v>
      </c>
      <c r="C14" s="4" t="s">
        <v>21</v>
      </c>
      <c r="D14" s="4" t="s">
        <v>22</v>
      </c>
      <c r="E14" s="4" t="s">
        <v>23</v>
      </c>
      <c r="F14" s="4" t="s">
        <v>24</v>
      </c>
      <c r="G14" s="4" t="s">
        <v>25</v>
      </c>
      <c r="H14" s="4" t="s">
        <v>26</v>
      </c>
      <c r="I14" s="11" t="s">
        <v>27</v>
      </c>
      <c r="J14" s="58"/>
      <c r="K14" s="60"/>
      <c r="L14" s="60"/>
      <c r="M14" s="60"/>
      <c r="N14" s="10" t="s">
        <v>32</v>
      </c>
      <c r="O14" s="11" t="s">
        <v>33</v>
      </c>
      <c r="P14" s="51"/>
    </row>
    <row r="15" spans="1:16" x14ac:dyDescent="0.25">
      <c r="A15" s="22" t="s">
        <v>156</v>
      </c>
      <c r="B15" s="12">
        <f t="shared" ref="B15:P15" si="0">SUM(B16:B17)</f>
        <v>92854859.290000007</v>
      </c>
      <c r="C15" s="5">
        <f t="shared" si="0"/>
        <v>2533733.4</v>
      </c>
      <c r="D15" s="5">
        <f t="shared" si="0"/>
        <v>15164235</v>
      </c>
      <c r="E15" s="5">
        <f t="shared" si="0"/>
        <v>0</v>
      </c>
      <c r="F15" s="5">
        <f t="shared" si="0"/>
        <v>0</v>
      </c>
      <c r="G15" s="5">
        <f t="shared" si="0"/>
        <v>4794604</v>
      </c>
      <c r="H15" s="5">
        <f t="shared" si="0"/>
        <v>19958839</v>
      </c>
      <c r="I15" s="13">
        <f t="shared" si="0"/>
        <v>115347431.69000001</v>
      </c>
      <c r="J15" s="18">
        <f t="shared" si="0"/>
        <v>8207984.96</v>
      </c>
      <c r="K15" s="7">
        <f t="shared" si="0"/>
        <v>123555416.65000001</v>
      </c>
      <c r="L15" s="7">
        <f t="shared" si="0"/>
        <v>134713315.28999999</v>
      </c>
      <c r="M15" s="7">
        <f t="shared" si="0"/>
        <v>-11157898.640000001</v>
      </c>
      <c r="N15" s="12">
        <f t="shared" si="0"/>
        <v>4946284.5999999996</v>
      </c>
      <c r="O15" s="13">
        <f t="shared" si="0"/>
        <v>5116346.95</v>
      </c>
      <c r="P15" s="7">
        <f t="shared" si="0"/>
        <v>21131705.040000003</v>
      </c>
    </row>
    <row r="16" spans="1:16" x14ac:dyDescent="0.25">
      <c r="A16" s="23" t="s">
        <v>146</v>
      </c>
      <c r="B16" s="12">
        <f t="shared" ref="B16:P16" si="1">B24+B31+B165+B39+B46+B53+B60+B67+B74+B81+B88+B95+B102+B109+B116+B123+B130+B137+B144+B151+B158</f>
        <v>73175041.910000011</v>
      </c>
      <c r="C16" s="5">
        <f t="shared" si="1"/>
        <v>339935</v>
      </c>
      <c r="D16" s="5">
        <f t="shared" si="1"/>
        <v>10258907</v>
      </c>
      <c r="E16" s="5">
        <f t="shared" si="1"/>
        <v>0</v>
      </c>
      <c r="F16" s="5">
        <f t="shared" si="1"/>
        <v>0</v>
      </c>
      <c r="G16" s="5">
        <f t="shared" si="1"/>
        <v>4801750</v>
      </c>
      <c r="H16" s="5">
        <f t="shared" si="1"/>
        <v>15060657</v>
      </c>
      <c r="I16" s="13">
        <f t="shared" si="1"/>
        <v>88575633.910000011</v>
      </c>
      <c r="J16" s="18">
        <f t="shared" si="1"/>
        <v>5869214.96</v>
      </c>
      <c r="K16" s="7">
        <f t="shared" si="1"/>
        <v>94444848.870000005</v>
      </c>
      <c r="L16" s="7">
        <f t="shared" si="1"/>
        <v>107343931.88</v>
      </c>
      <c r="M16" s="7">
        <f t="shared" si="1"/>
        <v>-12899083.010000002</v>
      </c>
      <c r="N16" s="12">
        <f t="shared" si="1"/>
        <v>4941322.5999999996</v>
      </c>
      <c r="O16" s="13">
        <f t="shared" si="1"/>
        <v>4804411.95</v>
      </c>
      <c r="P16" s="7">
        <f t="shared" si="1"/>
        <v>19697493.670000002</v>
      </c>
    </row>
    <row r="17" spans="1:16" x14ac:dyDescent="0.25">
      <c r="A17" s="23" t="s">
        <v>147</v>
      </c>
      <c r="B17" s="12">
        <f>B172+B179+B186+B193+B200+B207</f>
        <v>19679817.379999999</v>
      </c>
      <c r="C17" s="5">
        <f t="shared" ref="C17:P17" si="2">C172+C179+C186+C193+C200+C207</f>
        <v>2193798.4</v>
      </c>
      <c r="D17" s="5">
        <f t="shared" si="2"/>
        <v>4905328</v>
      </c>
      <c r="E17" s="5">
        <f t="shared" si="2"/>
        <v>0</v>
      </c>
      <c r="F17" s="5">
        <f t="shared" si="2"/>
        <v>0</v>
      </c>
      <c r="G17" s="5">
        <f t="shared" si="2"/>
        <v>-7146</v>
      </c>
      <c r="H17" s="5">
        <f t="shared" si="2"/>
        <v>4898182</v>
      </c>
      <c r="I17" s="13">
        <f t="shared" si="2"/>
        <v>26771797.780000001</v>
      </c>
      <c r="J17" s="18">
        <f t="shared" si="2"/>
        <v>2338770</v>
      </c>
      <c r="K17" s="7">
        <f t="shared" si="2"/>
        <v>29110567.780000001</v>
      </c>
      <c r="L17" s="7">
        <f t="shared" si="2"/>
        <v>27369383.41</v>
      </c>
      <c r="M17" s="7">
        <f t="shared" si="2"/>
        <v>1741184.37</v>
      </c>
      <c r="N17" s="12">
        <f t="shared" si="2"/>
        <v>4962</v>
      </c>
      <c r="O17" s="13">
        <f t="shared" si="2"/>
        <v>311935</v>
      </c>
      <c r="P17" s="7">
        <f t="shared" si="2"/>
        <v>1434211.37</v>
      </c>
    </row>
    <row r="18" spans="1:16" x14ac:dyDescent="0.25">
      <c r="A18" s="24"/>
      <c r="B18" s="33"/>
      <c r="C18" s="34"/>
      <c r="D18" s="34"/>
      <c r="E18" s="34"/>
      <c r="F18" s="34"/>
      <c r="G18" s="34"/>
      <c r="H18" s="34"/>
      <c r="I18" s="35"/>
      <c r="J18" s="47"/>
      <c r="K18" s="36"/>
      <c r="L18" s="36"/>
      <c r="M18" s="36"/>
      <c r="N18" s="33"/>
      <c r="O18" s="35"/>
      <c r="P18" s="36"/>
    </row>
    <row r="19" spans="1:16" x14ac:dyDescent="0.25">
      <c r="A19" s="22" t="s">
        <v>159</v>
      </c>
      <c r="B19" s="33"/>
      <c r="C19" s="34"/>
      <c r="D19" s="34"/>
      <c r="E19" s="34"/>
      <c r="F19" s="34"/>
      <c r="G19" s="34"/>
      <c r="H19" s="34"/>
      <c r="I19" s="35"/>
      <c r="J19" s="47"/>
      <c r="K19" s="36"/>
      <c r="L19" s="36"/>
      <c r="M19" s="36"/>
      <c r="N19" s="33"/>
      <c r="O19" s="35"/>
      <c r="P19" s="36"/>
    </row>
    <row r="20" spans="1:16" x14ac:dyDescent="0.25">
      <c r="A20" s="25" t="s">
        <v>189</v>
      </c>
      <c r="B20" s="14" t="s">
        <v>193</v>
      </c>
      <c r="C20" s="6" t="s">
        <v>193</v>
      </c>
      <c r="D20" s="6" t="s">
        <v>193</v>
      </c>
      <c r="E20" s="6" t="s">
        <v>193</v>
      </c>
      <c r="F20" s="6" t="s">
        <v>193</v>
      </c>
      <c r="G20" s="6" t="s">
        <v>193</v>
      </c>
      <c r="H20" s="6" t="s">
        <v>193</v>
      </c>
      <c r="I20" s="15" t="s">
        <v>193</v>
      </c>
      <c r="J20" s="19" t="s">
        <v>193</v>
      </c>
      <c r="K20" s="8" t="s">
        <v>193</v>
      </c>
      <c r="L20" s="8" t="s">
        <v>193</v>
      </c>
      <c r="M20" s="8" t="s">
        <v>193</v>
      </c>
      <c r="N20" s="14" t="s">
        <v>193</v>
      </c>
      <c r="O20" s="15" t="s">
        <v>193</v>
      </c>
      <c r="P20" s="8" t="s">
        <v>193</v>
      </c>
    </row>
    <row r="21" spans="1:16" x14ac:dyDescent="0.25">
      <c r="A21" s="25" t="s">
        <v>190</v>
      </c>
      <c r="B21" s="14" t="s">
        <v>194</v>
      </c>
      <c r="C21" s="6" t="s">
        <v>194</v>
      </c>
      <c r="D21" s="6" t="s">
        <v>194</v>
      </c>
      <c r="E21" s="6" t="s">
        <v>194</v>
      </c>
      <c r="F21" s="6" t="s">
        <v>194</v>
      </c>
      <c r="G21" s="6" t="s">
        <v>194</v>
      </c>
      <c r="H21" s="6" t="s">
        <v>194</v>
      </c>
      <c r="I21" s="15" t="s">
        <v>194</v>
      </c>
      <c r="J21" s="19" t="s">
        <v>194</v>
      </c>
      <c r="K21" s="8" t="s">
        <v>194</v>
      </c>
      <c r="L21" s="8" t="s">
        <v>194</v>
      </c>
      <c r="M21" s="8" t="s">
        <v>194</v>
      </c>
      <c r="N21" s="14" t="s">
        <v>194</v>
      </c>
      <c r="O21" s="15" t="s">
        <v>194</v>
      </c>
      <c r="P21" s="8" t="s">
        <v>194</v>
      </c>
    </row>
    <row r="22" spans="1:16" x14ac:dyDescent="0.25">
      <c r="A22" s="25" t="s">
        <v>191</v>
      </c>
      <c r="B22" s="14" t="s">
        <v>194</v>
      </c>
      <c r="C22" s="6" t="s">
        <v>194</v>
      </c>
      <c r="D22" s="6" t="s">
        <v>194</v>
      </c>
      <c r="E22" s="6" t="s">
        <v>194</v>
      </c>
      <c r="F22" s="6" t="s">
        <v>194</v>
      </c>
      <c r="G22" s="6" t="s">
        <v>194</v>
      </c>
      <c r="H22" s="6" t="s">
        <v>194</v>
      </c>
      <c r="I22" s="15" t="s">
        <v>194</v>
      </c>
      <c r="J22" s="19" t="s">
        <v>194</v>
      </c>
      <c r="K22" s="8" t="s">
        <v>194</v>
      </c>
      <c r="L22" s="8" t="s">
        <v>194</v>
      </c>
      <c r="M22" s="8" t="s">
        <v>194</v>
      </c>
      <c r="N22" s="14" t="s">
        <v>194</v>
      </c>
      <c r="O22" s="15" t="s">
        <v>194</v>
      </c>
      <c r="P22" s="8" t="s">
        <v>194</v>
      </c>
    </row>
    <row r="23" spans="1:16" x14ac:dyDescent="0.25">
      <c r="A23" s="25" t="s">
        <v>192</v>
      </c>
      <c r="B23" s="14" t="s">
        <v>194</v>
      </c>
      <c r="C23" s="6" t="s">
        <v>194</v>
      </c>
      <c r="D23" s="6" t="s">
        <v>194</v>
      </c>
      <c r="E23" s="6" t="s">
        <v>194</v>
      </c>
      <c r="F23" s="6" t="s">
        <v>194</v>
      </c>
      <c r="G23" s="6" t="s">
        <v>194</v>
      </c>
      <c r="H23" s="6" t="s">
        <v>194</v>
      </c>
      <c r="I23" s="15" t="s">
        <v>194</v>
      </c>
      <c r="J23" s="19" t="s">
        <v>194</v>
      </c>
      <c r="K23" s="8" t="s">
        <v>194</v>
      </c>
      <c r="L23" s="8" t="s">
        <v>194</v>
      </c>
      <c r="M23" s="8" t="s">
        <v>194</v>
      </c>
      <c r="N23" s="14" t="s">
        <v>194</v>
      </c>
      <c r="O23" s="15" t="s">
        <v>194</v>
      </c>
      <c r="P23" s="8" t="s">
        <v>194</v>
      </c>
    </row>
    <row r="24" spans="1:16" x14ac:dyDescent="0.25">
      <c r="A24" s="22" t="s">
        <v>155</v>
      </c>
      <c r="B24" s="12">
        <f t="shared" ref="B24:I24" si="3">SUM(B20:B23)</f>
        <v>0</v>
      </c>
      <c r="C24" s="5">
        <f t="shared" si="3"/>
        <v>0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5">
        <f t="shared" si="3"/>
        <v>0</v>
      </c>
      <c r="I24" s="13">
        <f t="shared" si="3"/>
        <v>0</v>
      </c>
      <c r="J24" s="18">
        <f t="shared" ref="J24:P24" si="4">SUM(J20:J23)</f>
        <v>0</v>
      </c>
      <c r="K24" s="7">
        <f t="shared" si="4"/>
        <v>0</v>
      </c>
      <c r="L24" s="7">
        <f t="shared" si="4"/>
        <v>0</v>
      </c>
      <c r="M24" s="7">
        <f t="shared" si="4"/>
        <v>0</v>
      </c>
      <c r="N24" s="12">
        <f t="shared" si="4"/>
        <v>0</v>
      </c>
      <c r="O24" s="13">
        <f t="shared" si="4"/>
        <v>0</v>
      </c>
      <c r="P24" s="7">
        <f t="shared" si="4"/>
        <v>0</v>
      </c>
    </row>
    <row r="25" spans="1:16" x14ac:dyDescent="0.25">
      <c r="A25" s="24"/>
      <c r="B25" s="33"/>
      <c r="C25" s="34"/>
      <c r="D25" s="34"/>
      <c r="E25" s="34"/>
      <c r="F25" s="34"/>
      <c r="G25" s="34"/>
      <c r="H25" s="34"/>
      <c r="I25" s="35"/>
      <c r="J25" s="47"/>
      <c r="K25" s="36"/>
      <c r="L25" s="36"/>
      <c r="M25" s="36"/>
      <c r="N25" s="33"/>
      <c r="O25" s="35"/>
      <c r="P25" s="36"/>
    </row>
    <row r="26" spans="1:16" x14ac:dyDescent="0.25">
      <c r="A26" s="22" t="s">
        <v>160</v>
      </c>
      <c r="B26" s="33"/>
      <c r="C26" s="34"/>
      <c r="D26" s="34"/>
      <c r="E26" s="34"/>
      <c r="F26" s="34"/>
      <c r="G26" s="34"/>
      <c r="H26" s="34"/>
      <c r="I26" s="35"/>
      <c r="J26" s="47"/>
      <c r="K26" s="36"/>
      <c r="L26" s="36"/>
      <c r="M26" s="36"/>
      <c r="N26" s="33"/>
      <c r="O26" s="35"/>
      <c r="P26" s="36"/>
    </row>
    <row r="27" spans="1:16" x14ac:dyDescent="0.25">
      <c r="A27" s="25" t="s">
        <v>189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15">
        <v>0</v>
      </c>
      <c r="J27" s="19">
        <v>0</v>
      </c>
      <c r="K27" s="8">
        <v>0</v>
      </c>
      <c r="L27" s="8">
        <v>0</v>
      </c>
      <c r="M27" s="8">
        <v>0</v>
      </c>
      <c r="N27" s="14">
        <v>0</v>
      </c>
      <c r="O27" s="15">
        <v>0</v>
      </c>
      <c r="P27" s="8">
        <v>0</v>
      </c>
    </row>
    <row r="28" spans="1:16" x14ac:dyDescent="0.25">
      <c r="A28" s="25" t="s">
        <v>190</v>
      </c>
      <c r="B28" s="14" t="s">
        <v>194</v>
      </c>
      <c r="C28" s="6" t="s">
        <v>194</v>
      </c>
      <c r="D28" s="6" t="s">
        <v>194</v>
      </c>
      <c r="E28" s="6" t="s">
        <v>194</v>
      </c>
      <c r="F28" s="6" t="s">
        <v>194</v>
      </c>
      <c r="G28" s="6" t="s">
        <v>194</v>
      </c>
      <c r="H28" s="6" t="s">
        <v>194</v>
      </c>
      <c r="I28" s="15" t="s">
        <v>194</v>
      </c>
      <c r="J28" s="19" t="s">
        <v>194</v>
      </c>
      <c r="K28" s="8" t="s">
        <v>194</v>
      </c>
      <c r="L28" s="8" t="s">
        <v>194</v>
      </c>
      <c r="M28" s="8" t="s">
        <v>194</v>
      </c>
      <c r="N28" s="14" t="s">
        <v>194</v>
      </c>
      <c r="O28" s="15" t="s">
        <v>194</v>
      </c>
      <c r="P28" s="8" t="s">
        <v>194</v>
      </c>
    </row>
    <row r="29" spans="1:16" x14ac:dyDescent="0.25">
      <c r="A29" s="25" t="s">
        <v>191</v>
      </c>
      <c r="B29" s="14" t="s">
        <v>194</v>
      </c>
      <c r="C29" s="6" t="s">
        <v>194</v>
      </c>
      <c r="D29" s="6" t="s">
        <v>194</v>
      </c>
      <c r="E29" s="6" t="s">
        <v>194</v>
      </c>
      <c r="F29" s="6" t="s">
        <v>194</v>
      </c>
      <c r="G29" s="6" t="s">
        <v>194</v>
      </c>
      <c r="H29" s="6" t="s">
        <v>194</v>
      </c>
      <c r="I29" s="15" t="s">
        <v>194</v>
      </c>
      <c r="J29" s="19" t="s">
        <v>194</v>
      </c>
      <c r="K29" s="8" t="s">
        <v>194</v>
      </c>
      <c r="L29" s="8" t="s">
        <v>194</v>
      </c>
      <c r="M29" s="8" t="s">
        <v>194</v>
      </c>
      <c r="N29" s="14" t="s">
        <v>194</v>
      </c>
      <c r="O29" s="15" t="s">
        <v>194</v>
      </c>
      <c r="P29" s="8" t="s">
        <v>194</v>
      </c>
    </row>
    <row r="30" spans="1:16" x14ac:dyDescent="0.25">
      <c r="A30" s="25" t="s">
        <v>192</v>
      </c>
      <c r="B30" s="14" t="s">
        <v>194</v>
      </c>
      <c r="C30" s="6" t="s">
        <v>194</v>
      </c>
      <c r="D30" s="6" t="s">
        <v>194</v>
      </c>
      <c r="E30" s="6" t="s">
        <v>194</v>
      </c>
      <c r="F30" s="6" t="s">
        <v>194</v>
      </c>
      <c r="G30" s="6" t="s">
        <v>194</v>
      </c>
      <c r="H30" s="6" t="s">
        <v>194</v>
      </c>
      <c r="I30" s="15" t="s">
        <v>194</v>
      </c>
      <c r="J30" s="19" t="s">
        <v>194</v>
      </c>
      <c r="K30" s="8" t="s">
        <v>194</v>
      </c>
      <c r="L30" s="8" t="s">
        <v>194</v>
      </c>
      <c r="M30" s="8" t="s">
        <v>194</v>
      </c>
      <c r="N30" s="14" t="s">
        <v>194</v>
      </c>
      <c r="O30" s="15" t="s">
        <v>194</v>
      </c>
      <c r="P30" s="8" t="s">
        <v>194</v>
      </c>
    </row>
    <row r="31" spans="1:16" x14ac:dyDescent="0.25">
      <c r="A31" s="22" t="s">
        <v>155</v>
      </c>
      <c r="B31" s="12">
        <f t="shared" ref="B31:I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5">
        <f t="shared" si="5"/>
        <v>0</v>
      </c>
      <c r="H31" s="5">
        <f t="shared" si="5"/>
        <v>0</v>
      </c>
      <c r="I31" s="13">
        <f t="shared" si="5"/>
        <v>0</v>
      </c>
      <c r="J31" s="18">
        <f t="shared" ref="J31:P31" si="6">SUM(J27:J30)</f>
        <v>0</v>
      </c>
      <c r="K31" s="7">
        <f t="shared" si="6"/>
        <v>0</v>
      </c>
      <c r="L31" s="7">
        <f t="shared" si="6"/>
        <v>0</v>
      </c>
      <c r="M31" s="7">
        <f t="shared" si="6"/>
        <v>0</v>
      </c>
      <c r="N31" s="12">
        <f t="shared" si="6"/>
        <v>0</v>
      </c>
      <c r="O31" s="13">
        <f t="shared" si="6"/>
        <v>0</v>
      </c>
      <c r="P31" s="7">
        <f t="shared" si="6"/>
        <v>0</v>
      </c>
    </row>
    <row r="32" spans="1:16" x14ac:dyDescent="0.25">
      <c r="A32" s="24"/>
      <c r="B32" s="33"/>
      <c r="C32" s="34"/>
      <c r="D32" s="34"/>
      <c r="E32" s="34"/>
      <c r="F32" s="34"/>
      <c r="G32" s="34"/>
      <c r="H32" s="34"/>
      <c r="I32" s="35"/>
      <c r="J32" s="47"/>
      <c r="K32" s="36"/>
      <c r="L32" s="36"/>
      <c r="M32" s="36"/>
      <c r="N32" s="33"/>
      <c r="O32" s="35"/>
      <c r="P32" s="36"/>
    </row>
    <row r="33" spans="1:16" x14ac:dyDescent="0.25">
      <c r="A33" s="24"/>
      <c r="B33" s="33"/>
      <c r="C33" s="34"/>
      <c r="D33" s="34"/>
      <c r="E33" s="34"/>
      <c r="F33" s="34"/>
      <c r="G33" s="34"/>
      <c r="H33" s="34"/>
      <c r="I33" s="35"/>
      <c r="J33" s="47"/>
      <c r="K33" s="36"/>
      <c r="L33" s="36"/>
      <c r="M33" s="36"/>
      <c r="N33" s="33"/>
      <c r="O33" s="35"/>
      <c r="P33" s="36"/>
    </row>
    <row r="34" spans="1:16" x14ac:dyDescent="0.25">
      <c r="A34" s="22" t="s">
        <v>161</v>
      </c>
      <c r="B34" s="33"/>
      <c r="C34" s="34"/>
      <c r="D34" s="34"/>
      <c r="E34" s="34"/>
      <c r="F34" s="34"/>
      <c r="G34" s="34"/>
      <c r="H34" s="34"/>
      <c r="I34" s="35"/>
      <c r="J34" s="47"/>
      <c r="K34" s="36"/>
      <c r="L34" s="36"/>
      <c r="M34" s="36"/>
      <c r="N34" s="33"/>
      <c r="O34" s="35"/>
      <c r="P34" s="36"/>
    </row>
    <row r="35" spans="1:16" x14ac:dyDescent="0.25">
      <c r="A35" s="25" t="s">
        <v>189</v>
      </c>
      <c r="B35" s="14">
        <v>11283848.109999999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5">
        <v>11283848.109999999</v>
      </c>
      <c r="J35" s="19">
        <v>13191.69</v>
      </c>
      <c r="K35" s="8">
        <v>11297039.800000001</v>
      </c>
      <c r="L35" s="8">
        <v>7781893</v>
      </c>
      <c r="M35" s="8">
        <v>3515146.8</v>
      </c>
      <c r="N35" s="14">
        <v>138252.6</v>
      </c>
      <c r="O35" s="15">
        <v>2194103.9500000002</v>
      </c>
      <c r="P35" s="8">
        <v>1459295.45</v>
      </c>
    </row>
    <row r="36" spans="1:16" x14ac:dyDescent="0.25">
      <c r="A36" s="25" t="s">
        <v>190</v>
      </c>
      <c r="B36" s="14" t="s">
        <v>194</v>
      </c>
      <c r="C36" s="6" t="s">
        <v>194</v>
      </c>
      <c r="D36" s="6" t="s">
        <v>194</v>
      </c>
      <c r="E36" s="6" t="s">
        <v>194</v>
      </c>
      <c r="F36" s="6" t="s">
        <v>194</v>
      </c>
      <c r="G36" s="6" t="s">
        <v>194</v>
      </c>
      <c r="H36" s="6" t="s">
        <v>194</v>
      </c>
      <c r="I36" s="15" t="s">
        <v>194</v>
      </c>
      <c r="J36" s="19" t="s">
        <v>194</v>
      </c>
      <c r="K36" s="8" t="s">
        <v>194</v>
      </c>
      <c r="L36" s="8" t="s">
        <v>194</v>
      </c>
      <c r="M36" s="8" t="s">
        <v>194</v>
      </c>
      <c r="N36" s="14" t="s">
        <v>194</v>
      </c>
      <c r="O36" s="15" t="s">
        <v>194</v>
      </c>
      <c r="P36" s="8" t="s">
        <v>194</v>
      </c>
    </row>
    <row r="37" spans="1:16" x14ac:dyDescent="0.25">
      <c r="A37" s="25" t="s">
        <v>191</v>
      </c>
      <c r="B37" s="14" t="s">
        <v>194</v>
      </c>
      <c r="C37" s="6" t="s">
        <v>194</v>
      </c>
      <c r="D37" s="6" t="s">
        <v>194</v>
      </c>
      <c r="E37" s="6" t="s">
        <v>194</v>
      </c>
      <c r="F37" s="6" t="s">
        <v>194</v>
      </c>
      <c r="G37" s="6" t="s">
        <v>194</v>
      </c>
      <c r="H37" s="6" t="s">
        <v>194</v>
      </c>
      <c r="I37" s="15" t="s">
        <v>194</v>
      </c>
      <c r="J37" s="19" t="s">
        <v>194</v>
      </c>
      <c r="K37" s="8" t="s">
        <v>194</v>
      </c>
      <c r="L37" s="8" t="s">
        <v>194</v>
      </c>
      <c r="M37" s="8" t="s">
        <v>194</v>
      </c>
      <c r="N37" s="14" t="s">
        <v>194</v>
      </c>
      <c r="O37" s="15" t="s">
        <v>194</v>
      </c>
      <c r="P37" s="8" t="s">
        <v>194</v>
      </c>
    </row>
    <row r="38" spans="1:16" x14ac:dyDescent="0.25">
      <c r="A38" s="25" t="s">
        <v>192</v>
      </c>
      <c r="B38" s="14" t="s">
        <v>194</v>
      </c>
      <c r="C38" s="6" t="s">
        <v>194</v>
      </c>
      <c r="D38" s="6" t="s">
        <v>194</v>
      </c>
      <c r="E38" s="6" t="s">
        <v>194</v>
      </c>
      <c r="F38" s="6" t="s">
        <v>194</v>
      </c>
      <c r="G38" s="6" t="s">
        <v>194</v>
      </c>
      <c r="H38" s="6" t="s">
        <v>194</v>
      </c>
      <c r="I38" s="15" t="s">
        <v>194</v>
      </c>
      <c r="J38" s="19" t="s">
        <v>194</v>
      </c>
      <c r="K38" s="8" t="s">
        <v>194</v>
      </c>
      <c r="L38" s="8" t="s">
        <v>194</v>
      </c>
      <c r="M38" s="8" t="s">
        <v>194</v>
      </c>
      <c r="N38" s="14" t="s">
        <v>194</v>
      </c>
      <c r="O38" s="15" t="s">
        <v>194</v>
      </c>
      <c r="P38" s="8" t="s">
        <v>194</v>
      </c>
    </row>
    <row r="39" spans="1:16" x14ac:dyDescent="0.25">
      <c r="A39" s="22" t="s">
        <v>155</v>
      </c>
      <c r="B39" s="12">
        <f t="shared" ref="B39:I39" si="7">SUM(B35:B38)</f>
        <v>11283848.109999999</v>
      </c>
      <c r="C39" s="5">
        <f t="shared" si="7"/>
        <v>0</v>
      </c>
      <c r="D39" s="5">
        <f t="shared" si="7"/>
        <v>0</v>
      </c>
      <c r="E39" s="5">
        <f t="shared" si="7"/>
        <v>0</v>
      </c>
      <c r="F39" s="5">
        <f t="shared" si="7"/>
        <v>0</v>
      </c>
      <c r="G39" s="5">
        <f t="shared" si="7"/>
        <v>0</v>
      </c>
      <c r="H39" s="5">
        <f t="shared" si="7"/>
        <v>0</v>
      </c>
      <c r="I39" s="13">
        <f t="shared" si="7"/>
        <v>11283848.109999999</v>
      </c>
      <c r="J39" s="18">
        <f t="shared" ref="J39:P39" si="8">SUM(J35:J38)</f>
        <v>13191.69</v>
      </c>
      <c r="K39" s="7">
        <f t="shared" si="8"/>
        <v>11297039.800000001</v>
      </c>
      <c r="L39" s="7">
        <f t="shared" si="8"/>
        <v>7781893</v>
      </c>
      <c r="M39" s="7">
        <f t="shared" si="8"/>
        <v>3515146.8</v>
      </c>
      <c r="N39" s="12">
        <f t="shared" si="8"/>
        <v>138252.6</v>
      </c>
      <c r="O39" s="13">
        <f t="shared" si="8"/>
        <v>2194103.9500000002</v>
      </c>
      <c r="P39" s="7">
        <f t="shared" si="8"/>
        <v>1459295.45</v>
      </c>
    </row>
    <row r="40" spans="1:16" x14ac:dyDescent="0.25">
      <c r="A40" s="24"/>
      <c r="B40" s="33"/>
      <c r="C40" s="34"/>
      <c r="D40" s="34"/>
      <c r="E40" s="34"/>
      <c r="F40" s="34"/>
      <c r="G40" s="34"/>
      <c r="H40" s="34"/>
      <c r="I40" s="35"/>
      <c r="J40" s="47"/>
      <c r="K40" s="36"/>
      <c r="L40" s="36"/>
      <c r="M40" s="36"/>
      <c r="N40" s="33"/>
      <c r="O40" s="35"/>
      <c r="P40" s="36"/>
    </row>
    <row r="41" spans="1:16" x14ac:dyDescent="0.25">
      <c r="A41" s="22" t="s">
        <v>162</v>
      </c>
      <c r="B41" s="33"/>
      <c r="C41" s="34"/>
      <c r="D41" s="34"/>
      <c r="E41" s="34"/>
      <c r="F41" s="34"/>
      <c r="G41" s="34"/>
      <c r="H41" s="34"/>
      <c r="I41" s="35"/>
      <c r="J41" s="47"/>
      <c r="K41" s="36"/>
      <c r="L41" s="36"/>
      <c r="M41" s="36"/>
      <c r="N41" s="33"/>
      <c r="O41" s="35"/>
      <c r="P41" s="36"/>
    </row>
    <row r="42" spans="1:16" x14ac:dyDescent="0.25">
      <c r="A42" s="25" t="s">
        <v>189</v>
      </c>
      <c r="B42" s="14">
        <v>6321420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15">
        <v>6321420</v>
      </c>
      <c r="J42" s="19">
        <v>642171</v>
      </c>
      <c r="K42" s="8">
        <v>6963591</v>
      </c>
      <c r="L42" s="8">
        <v>6435322</v>
      </c>
      <c r="M42" s="8">
        <v>528269</v>
      </c>
      <c r="N42" s="14">
        <v>670</v>
      </c>
      <c r="O42" s="15">
        <v>0</v>
      </c>
      <c r="P42" s="8">
        <v>528939</v>
      </c>
    </row>
    <row r="43" spans="1:16" x14ac:dyDescent="0.25">
      <c r="A43" s="25" t="s">
        <v>190</v>
      </c>
      <c r="B43" s="14" t="s">
        <v>194</v>
      </c>
      <c r="C43" s="6" t="s">
        <v>194</v>
      </c>
      <c r="D43" s="6" t="s">
        <v>194</v>
      </c>
      <c r="E43" s="6" t="s">
        <v>194</v>
      </c>
      <c r="F43" s="6" t="s">
        <v>194</v>
      </c>
      <c r="G43" s="6" t="s">
        <v>194</v>
      </c>
      <c r="H43" s="6" t="s">
        <v>194</v>
      </c>
      <c r="I43" s="15" t="s">
        <v>194</v>
      </c>
      <c r="J43" s="19" t="s">
        <v>194</v>
      </c>
      <c r="K43" s="8" t="s">
        <v>194</v>
      </c>
      <c r="L43" s="8" t="s">
        <v>194</v>
      </c>
      <c r="M43" s="8" t="s">
        <v>194</v>
      </c>
      <c r="N43" s="14" t="s">
        <v>194</v>
      </c>
      <c r="O43" s="15" t="s">
        <v>194</v>
      </c>
      <c r="P43" s="8" t="s">
        <v>194</v>
      </c>
    </row>
    <row r="44" spans="1:16" x14ac:dyDescent="0.25">
      <c r="A44" s="25" t="s">
        <v>191</v>
      </c>
      <c r="B44" s="14" t="s">
        <v>194</v>
      </c>
      <c r="C44" s="6" t="s">
        <v>194</v>
      </c>
      <c r="D44" s="6" t="s">
        <v>194</v>
      </c>
      <c r="E44" s="6" t="s">
        <v>194</v>
      </c>
      <c r="F44" s="6" t="s">
        <v>194</v>
      </c>
      <c r="G44" s="6" t="s">
        <v>194</v>
      </c>
      <c r="H44" s="6" t="s">
        <v>194</v>
      </c>
      <c r="I44" s="15" t="s">
        <v>194</v>
      </c>
      <c r="J44" s="19" t="s">
        <v>194</v>
      </c>
      <c r="K44" s="8" t="s">
        <v>194</v>
      </c>
      <c r="L44" s="8" t="s">
        <v>194</v>
      </c>
      <c r="M44" s="8" t="s">
        <v>194</v>
      </c>
      <c r="N44" s="14" t="s">
        <v>194</v>
      </c>
      <c r="O44" s="15" t="s">
        <v>194</v>
      </c>
      <c r="P44" s="8" t="s">
        <v>194</v>
      </c>
    </row>
    <row r="45" spans="1:16" x14ac:dyDescent="0.25">
      <c r="A45" s="25" t="s">
        <v>192</v>
      </c>
      <c r="B45" s="14" t="s">
        <v>194</v>
      </c>
      <c r="C45" s="6" t="s">
        <v>194</v>
      </c>
      <c r="D45" s="6" t="s">
        <v>194</v>
      </c>
      <c r="E45" s="6" t="s">
        <v>194</v>
      </c>
      <c r="F45" s="6" t="s">
        <v>194</v>
      </c>
      <c r="G45" s="6" t="s">
        <v>194</v>
      </c>
      <c r="H45" s="6" t="s">
        <v>194</v>
      </c>
      <c r="I45" s="15" t="s">
        <v>194</v>
      </c>
      <c r="J45" s="19" t="s">
        <v>194</v>
      </c>
      <c r="K45" s="8" t="s">
        <v>194</v>
      </c>
      <c r="L45" s="8" t="s">
        <v>194</v>
      </c>
      <c r="M45" s="8" t="s">
        <v>194</v>
      </c>
      <c r="N45" s="14" t="s">
        <v>194</v>
      </c>
      <c r="O45" s="15" t="s">
        <v>194</v>
      </c>
      <c r="P45" s="8" t="s">
        <v>194</v>
      </c>
    </row>
    <row r="46" spans="1:16" x14ac:dyDescent="0.25">
      <c r="A46" s="22" t="s">
        <v>155</v>
      </c>
      <c r="B46" s="12">
        <f t="shared" ref="B46:I46" si="9">SUM(B42:B45)</f>
        <v>6321420</v>
      </c>
      <c r="C46" s="5">
        <f t="shared" si="9"/>
        <v>0</v>
      </c>
      <c r="D46" s="5">
        <f t="shared" si="9"/>
        <v>0</v>
      </c>
      <c r="E46" s="5">
        <f t="shared" si="9"/>
        <v>0</v>
      </c>
      <c r="F46" s="5">
        <f t="shared" si="9"/>
        <v>0</v>
      </c>
      <c r="G46" s="5">
        <f t="shared" si="9"/>
        <v>0</v>
      </c>
      <c r="H46" s="5">
        <f t="shared" si="9"/>
        <v>0</v>
      </c>
      <c r="I46" s="13">
        <f t="shared" si="9"/>
        <v>6321420</v>
      </c>
      <c r="J46" s="18">
        <f t="shared" ref="J46:P46" si="10">SUM(J42:J45)</f>
        <v>642171</v>
      </c>
      <c r="K46" s="7">
        <f t="shared" si="10"/>
        <v>6963591</v>
      </c>
      <c r="L46" s="7">
        <f t="shared" si="10"/>
        <v>6435322</v>
      </c>
      <c r="M46" s="7">
        <f t="shared" si="10"/>
        <v>528269</v>
      </c>
      <c r="N46" s="12">
        <f t="shared" si="10"/>
        <v>670</v>
      </c>
      <c r="O46" s="13">
        <f t="shared" si="10"/>
        <v>0</v>
      </c>
      <c r="P46" s="7">
        <f t="shared" si="10"/>
        <v>528939</v>
      </c>
    </row>
    <row r="47" spans="1:16" x14ac:dyDescent="0.25">
      <c r="A47" s="24"/>
      <c r="B47" s="33"/>
      <c r="C47" s="34"/>
      <c r="D47" s="34"/>
      <c r="E47" s="34"/>
      <c r="F47" s="34"/>
      <c r="G47" s="34"/>
      <c r="H47" s="34"/>
      <c r="I47" s="35"/>
      <c r="J47" s="47"/>
      <c r="K47" s="36"/>
      <c r="L47" s="36"/>
      <c r="M47" s="36"/>
      <c r="N47" s="33"/>
      <c r="O47" s="35"/>
      <c r="P47" s="36"/>
    </row>
    <row r="48" spans="1:16" x14ac:dyDescent="0.25">
      <c r="A48" s="22" t="s">
        <v>163</v>
      </c>
      <c r="B48" s="33"/>
      <c r="C48" s="34"/>
      <c r="D48" s="34"/>
      <c r="E48" s="34"/>
      <c r="F48" s="34"/>
      <c r="G48" s="34"/>
      <c r="H48" s="34"/>
      <c r="I48" s="35"/>
      <c r="J48" s="47"/>
      <c r="K48" s="36"/>
      <c r="L48" s="36"/>
      <c r="M48" s="36"/>
      <c r="N48" s="33"/>
      <c r="O48" s="35"/>
      <c r="P48" s="36"/>
    </row>
    <row r="49" spans="1:16" x14ac:dyDescent="0.25">
      <c r="A49" s="25" t="s">
        <v>189</v>
      </c>
      <c r="B49" s="14" t="s">
        <v>193</v>
      </c>
      <c r="C49" s="6" t="s">
        <v>193</v>
      </c>
      <c r="D49" s="6" t="s">
        <v>193</v>
      </c>
      <c r="E49" s="6" t="s">
        <v>193</v>
      </c>
      <c r="F49" s="6" t="s">
        <v>193</v>
      </c>
      <c r="G49" s="6" t="s">
        <v>193</v>
      </c>
      <c r="H49" s="6" t="s">
        <v>193</v>
      </c>
      <c r="I49" s="15" t="s">
        <v>193</v>
      </c>
      <c r="J49" s="19" t="s">
        <v>193</v>
      </c>
      <c r="K49" s="8" t="s">
        <v>193</v>
      </c>
      <c r="L49" s="8" t="s">
        <v>193</v>
      </c>
      <c r="M49" s="8" t="s">
        <v>193</v>
      </c>
      <c r="N49" s="14" t="s">
        <v>193</v>
      </c>
      <c r="O49" s="15" t="s">
        <v>193</v>
      </c>
      <c r="P49" s="8" t="s">
        <v>193</v>
      </c>
    </row>
    <row r="50" spans="1:16" x14ac:dyDescent="0.25">
      <c r="A50" s="25" t="s">
        <v>190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6" t="s">
        <v>194</v>
      </c>
      <c r="I50" s="15" t="s">
        <v>194</v>
      </c>
      <c r="J50" s="19" t="s">
        <v>194</v>
      </c>
      <c r="K50" s="8" t="s">
        <v>194</v>
      </c>
      <c r="L50" s="8" t="s">
        <v>194</v>
      </c>
      <c r="M50" s="8" t="s">
        <v>194</v>
      </c>
      <c r="N50" s="14" t="s">
        <v>194</v>
      </c>
      <c r="O50" s="15" t="s">
        <v>194</v>
      </c>
      <c r="P50" s="8" t="s">
        <v>194</v>
      </c>
    </row>
    <row r="51" spans="1:16" x14ac:dyDescent="0.25">
      <c r="A51" s="25" t="s">
        <v>191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6" t="s">
        <v>194</v>
      </c>
      <c r="I51" s="15" t="s">
        <v>194</v>
      </c>
      <c r="J51" s="19" t="s">
        <v>194</v>
      </c>
      <c r="K51" s="8" t="s">
        <v>194</v>
      </c>
      <c r="L51" s="8" t="s">
        <v>194</v>
      </c>
      <c r="M51" s="8" t="s">
        <v>194</v>
      </c>
      <c r="N51" s="14" t="s">
        <v>194</v>
      </c>
      <c r="O51" s="15" t="s">
        <v>194</v>
      </c>
      <c r="P51" s="8" t="s">
        <v>194</v>
      </c>
    </row>
    <row r="52" spans="1:16" x14ac:dyDescent="0.25">
      <c r="A52" s="25" t="s">
        <v>192</v>
      </c>
      <c r="B52" s="14" t="s">
        <v>194</v>
      </c>
      <c r="C52" s="6" t="s">
        <v>194</v>
      </c>
      <c r="D52" s="6" t="s">
        <v>194</v>
      </c>
      <c r="E52" s="6" t="s">
        <v>194</v>
      </c>
      <c r="F52" s="6" t="s">
        <v>194</v>
      </c>
      <c r="G52" s="6" t="s">
        <v>194</v>
      </c>
      <c r="H52" s="6" t="s">
        <v>194</v>
      </c>
      <c r="I52" s="15" t="s">
        <v>194</v>
      </c>
      <c r="J52" s="19" t="s">
        <v>194</v>
      </c>
      <c r="K52" s="8" t="s">
        <v>194</v>
      </c>
      <c r="L52" s="8" t="s">
        <v>194</v>
      </c>
      <c r="M52" s="8" t="s">
        <v>194</v>
      </c>
      <c r="N52" s="14" t="s">
        <v>194</v>
      </c>
      <c r="O52" s="15" t="s">
        <v>194</v>
      </c>
      <c r="P52" s="8" t="s">
        <v>194</v>
      </c>
    </row>
    <row r="53" spans="1:16" x14ac:dyDescent="0.25">
      <c r="A53" s="22" t="s">
        <v>155</v>
      </c>
      <c r="B53" s="12">
        <f t="shared" ref="B53:I53" si="11">SUM(B49:B52)</f>
        <v>0</v>
      </c>
      <c r="C53" s="5">
        <f t="shared" si="11"/>
        <v>0</v>
      </c>
      <c r="D53" s="5">
        <f t="shared" si="11"/>
        <v>0</v>
      </c>
      <c r="E53" s="5">
        <f t="shared" si="11"/>
        <v>0</v>
      </c>
      <c r="F53" s="5">
        <f t="shared" si="11"/>
        <v>0</v>
      </c>
      <c r="G53" s="5">
        <f t="shared" si="11"/>
        <v>0</v>
      </c>
      <c r="H53" s="5">
        <f t="shared" si="11"/>
        <v>0</v>
      </c>
      <c r="I53" s="13">
        <f t="shared" si="11"/>
        <v>0</v>
      </c>
      <c r="J53" s="18">
        <f t="shared" ref="J53:P53" si="12">SUM(J49:J52)</f>
        <v>0</v>
      </c>
      <c r="K53" s="7">
        <f t="shared" si="12"/>
        <v>0</v>
      </c>
      <c r="L53" s="7">
        <f t="shared" si="12"/>
        <v>0</v>
      </c>
      <c r="M53" s="7">
        <f t="shared" si="12"/>
        <v>0</v>
      </c>
      <c r="N53" s="12">
        <f t="shared" si="12"/>
        <v>0</v>
      </c>
      <c r="O53" s="13">
        <f t="shared" si="12"/>
        <v>0</v>
      </c>
      <c r="P53" s="7">
        <f t="shared" si="12"/>
        <v>0</v>
      </c>
    </row>
    <row r="54" spans="1:16" x14ac:dyDescent="0.25">
      <c r="A54" s="24"/>
      <c r="B54" s="33"/>
      <c r="C54" s="34"/>
      <c r="D54" s="34"/>
      <c r="E54" s="34"/>
      <c r="F54" s="34"/>
      <c r="G54" s="34"/>
      <c r="H54" s="34"/>
      <c r="I54" s="35"/>
      <c r="J54" s="47"/>
      <c r="K54" s="36"/>
      <c r="L54" s="36"/>
      <c r="M54" s="36"/>
      <c r="N54" s="33"/>
      <c r="O54" s="35"/>
      <c r="P54" s="36"/>
    </row>
    <row r="55" spans="1:16" x14ac:dyDescent="0.25">
      <c r="A55" s="22" t="s">
        <v>164</v>
      </c>
      <c r="B55" s="33"/>
      <c r="C55" s="34"/>
      <c r="D55" s="34"/>
      <c r="E55" s="34"/>
      <c r="F55" s="34"/>
      <c r="G55" s="34"/>
      <c r="H55" s="34"/>
      <c r="I55" s="35"/>
      <c r="J55" s="47"/>
      <c r="K55" s="36"/>
      <c r="L55" s="36"/>
      <c r="M55" s="36"/>
      <c r="N55" s="33"/>
      <c r="O55" s="35"/>
      <c r="P55" s="36"/>
    </row>
    <row r="56" spans="1:16" x14ac:dyDescent="0.25">
      <c r="A56" s="25" t="s">
        <v>189</v>
      </c>
      <c r="B56" s="14" t="s">
        <v>193</v>
      </c>
      <c r="C56" s="6" t="s">
        <v>193</v>
      </c>
      <c r="D56" s="6" t="s">
        <v>193</v>
      </c>
      <c r="E56" s="6" t="s">
        <v>193</v>
      </c>
      <c r="F56" s="6" t="s">
        <v>193</v>
      </c>
      <c r="G56" s="6" t="s">
        <v>193</v>
      </c>
      <c r="H56" s="6" t="s">
        <v>193</v>
      </c>
      <c r="I56" s="15" t="s">
        <v>193</v>
      </c>
      <c r="J56" s="19" t="s">
        <v>193</v>
      </c>
      <c r="K56" s="8" t="s">
        <v>193</v>
      </c>
      <c r="L56" s="8" t="s">
        <v>193</v>
      </c>
      <c r="M56" s="8" t="s">
        <v>193</v>
      </c>
      <c r="N56" s="14" t="s">
        <v>193</v>
      </c>
      <c r="O56" s="15" t="s">
        <v>193</v>
      </c>
      <c r="P56" s="8" t="s">
        <v>193</v>
      </c>
    </row>
    <row r="57" spans="1:16" x14ac:dyDescent="0.25">
      <c r="A57" s="25" t="s">
        <v>190</v>
      </c>
      <c r="B57" s="14" t="s">
        <v>194</v>
      </c>
      <c r="C57" s="6" t="s">
        <v>194</v>
      </c>
      <c r="D57" s="6" t="s">
        <v>194</v>
      </c>
      <c r="E57" s="6" t="s">
        <v>194</v>
      </c>
      <c r="F57" s="6" t="s">
        <v>194</v>
      </c>
      <c r="G57" s="6" t="s">
        <v>194</v>
      </c>
      <c r="H57" s="6" t="s">
        <v>194</v>
      </c>
      <c r="I57" s="15" t="s">
        <v>194</v>
      </c>
      <c r="J57" s="19" t="s">
        <v>194</v>
      </c>
      <c r="K57" s="8" t="s">
        <v>194</v>
      </c>
      <c r="L57" s="8" t="s">
        <v>194</v>
      </c>
      <c r="M57" s="8" t="s">
        <v>194</v>
      </c>
      <c r="N57" s="14" t="s">
        <v>194</v>
      </c>
      <c r="O57" s="15" t="s">
        <v>194</v>
      </c>
      <c r="P57" s="8" t="s">
        <v>194</v>
      </c>
    </row>
    <row r="58" spans="1:16" x14ac:dyDescent="0.25">
      <c r="A58" s="25" t="s">
        <v>191</v>
      </c>
      <c r="B58" s="14" t="s">
        <v>194</v>
      </c>
      <c r="C58" s="6" t="s">
        <v>194</v>
      </c>
      <c r="D58" s="6" t="s">
        <v>194</v>
      </c>
      <c r="E58" s="6" t="s">
        <v>194</v>
      </c>
      <c r="F58" s="6" t="s">
        <v>194</v>
      </c>
      <c r="G58" s="6" t="s">
        <v>194</v>
      </c>
      <c r="H58" s="6" t="s">
        <v>194</v>
      </c>
      <c r="I58" s="15" t="s">
        <v>194</v>
      </c>
      <c r="J58" s="19" t="s">
        <v>194</v>
      </c>
      <c r="K58" s="8" t="s">
        <v>194</v>
      </c>
      <c r="L58" s="8" t="s">
        <v>194</v>
      </c>
      <c r="M58" s="8" t="s">
        <v>194</v>
      </c>
      <c r="N58" s="14" t="s">
        <v>194</v>
      </c>
      <c r="O58" s="15" t="s">
        <v>194</v>
      </c>
      <c r="P58" s="8" t="s">
        <v>194</v>
      </c>
    </row>
    <row r="59" spans="1:16" x14ac:dyDescent="0.25">
      <c r="A59" s="25" t="s">
        <v>192</v>
      </c>
      <c r="B59" s="14" t="s">
        <v>194</v>
      </c>
      <c r="C59" s="6" t="s">
        <v>194</v>
      </c>
      <c r="D59" s="6" t="s">
        <v>194</v>
      </c>
      <c r="E59" s="6" t="s">
        <v>194</v>
      </c>
      <c r="F59" s="6" t="s">
        <v>194</v>
      </c>
      <c r="G59" s="6" t="s">
        <v>194</v>
      </c>
      <c r="H59" s="6" t="s">
        <v>194</v>
      </c>
      <c r="I59" s="15" t="s">
        <v>194</v>
      </c>
      <c r="J59" s="19" t="s">
        <v>194</v>
      </c>
      <c r="K59" s="8" t="s">
        <v>194</v>
      </c>
      <c r="L59" s="8" t="s">
        <v>194</v>
      </c>
      <c r="M59" s="8" t="s">
        <v>194</v>
      </c>
      <c r="N59" s="14" t="s">
        <v>194</v>
      </c>
      <c r="O59" s="15" t="s">
        <v>194</v>
      </c>
      <c r="P59" s="8" t="s">
        <v>194</v>
      </c>
    </row>
    <row r="60" spans="1:16" x14ac:dyDescent="0.25">
      <c r="A60" s="22" t="s">
        <v>155</v>
      </c>
      <c r="B60" s="12">
        <f t="shared" ref="B60:I60" si="13">SUM(B56:B59)</f>
        <v>0</v>
      </c>
      <c r="C60" s="5">
        <f t="shared" si="13"/>
        <v>0</v>
      </c>
      <c r="D60" s="5">
        <f t="shared" si="13"/>
        <v>0</v>
      </c>
      <c r="E60" s="5">
        <f t="shared" si="13"/>
        <v>0</v>
      </c>
      <c r="F60" s="5">
        <f t="shared" si="13"/>
        <v>0</v>
      </c>
      <c r="G60" s="5">
        <f t="shared" si="13"/>
        <v>0</v>
      </c>
      <c r="H60" s="5">
        <f t="shared" si="13"/>
        <v>0</v>
      </c>
      <c r="I60" s="13">
        <f t="shared" si="13"/>
        <v>0</v>
      </c>
      <c r="J60" s="18">
        <f t="shared" ref="J60:P60" si="14">SUM(J56:J59)</f>
        <v>0</v>
      </c>
      <c r="K60" s="7">
        <f t="shared" si="14"/>
        <v>0</v>
      </c>
      <c r="L60" s="7">
        <f t="shared" si="14"/>
        <v>0</v>
      </c>
      <c r="M60" s="7">
        <f t="shared" si="14"/>
        <v>0</v>
      </c>
      <c r="N60" s="12">
        <f t="shared" si="14"/>
        <v>0</v>
      </c>
      <c r="O60" s="13">
        <f t="shared" si="14"/>
        <v>0</v>
      </c>
      <c r="P60" s="7">
        <f t="shared" si="14"/>
        <v>0</v>
      </c>
    </row>
    <row r="61" spans="1:16" x14ac:dyDescent="0.25">
      <c r="A61" s="24"/>
      <c r="B61" s="33"/>
      <c r="C61" s="34"/>
      <c r="D61" s="34"/>
      <c r="E61" s="34"/>
      <c r="F61" s="34"/>
      <c r="G61" s="34"/>
      <c r="H61" s="34"/>
      <c r="I61" s="35"/>
      <c r="J61" s="47"/>
      <c r="K61" s="36"/>
      <c r="L61" s="36"/>
      <c r="M61" s="36"/>
      <c r="N61" s="33"/>
      <c r="O61" s="35"/>
      <c r="P61" s="36"/>
    </row>
    <row r="62" spans="1:16" x14ac:dyDescent="0.25">
      <c r="A62" s="22" t="s">
        <v>165</v>
      </c>
      <c r="B62" s="33"/>
      <c r="C62" s="34"/>
      <c r="D62" s="34"/>
      <c r="E62" s="34"/>
      <c r="F62" s="34"/>
      <c r="G62" s="34"/>
      <c r="H62" s="34"/>
      <c r="I62" s="35"/>
      <c r="J62" s="47"/>
      <c r="K62" s="36"/>
      <c r="L62" s="36"/>
      <c r="M62" s="36"/>
      <c r="N62" s="33"/>
      <c r="O62" s="35"/>
      <c r="P62" s="36"/>
    </row>
    <row r="63" spans="1:16" x14ac:dyDescent="0.25">
      <c r="A63" s="25" t="s">
        <v>189</v>
      </c>
      <c r="B63" s="14">
        <v>6767629</v>
      </c>
      <c r="C63" s="6">
        <v>0</v>
      </c>
      <c r="D63" s="6">
        <v>0</v>
      </c>
      <c r="E63" s="6">
        <v>0</v>
      </c>
      <c r="F63" s="6">
        <v>0</v>
      </c>
      <c r="G63" s="6">
        <v>4892547</v>
      </c>
      <c r="H63" s="6">
        <v>4892547</v>
      </c>
      <c r="I63" s="15">
        <v>11660176</v>
      </c>
      <c r="J63" s="19">
        <v>0</v>
      </c>
      <c r="K63" s="8">
        <v>11660176</v>
      </c>
      <c r="L63" s="8">
        <v>6629017</v>
      </c>
      <c r="M63" s="8">
        <v>5031159</v>
      </c>
      <c r="N63" s="14">
        <v>0</v>
      </c>
      <c r="O63" s="15">
        <v>0</v>
      </c>
      <c r="P63" s="8">
        <v>5031159</v>
      </c>
    </row>
    <row r="64" spans="1:16" x14ac:dyDescent="0.25">
      <c r="A64" s="25" t="s">
        <v>190</v>
      </c>
      <c r="B64" s="14" t="s">
        <v>194</v>
      </c>
      <c r="C64" s="6" t="s">
        <v>194</v>
      </c>
      <c r="D64" s="6" t="s">
        <v>194</v>
      </c>
      <c r="E64" s="6" t="s">
        <v>194</v>
      </c>
      <c r="F64" s="6" t="s">
        <v>194</v>
      </c>
      <c r="G64" s="6" t="s">
        <v>194</v>
      </c>
      <c r="H64" s="6" t="s">
        <v>194</v>
      </c>
      <c r="I64" s="15" t="s">
        <v>194</v>
      </c>
      <c r="J64" s="19" t="s">
        <v>194</v>
      </c>
      <c r="K64" s="8" t="s">
        <v>194</v>
      </c>
      <c r="L64" s="8" t="s">
        <v>194</v>
      </c>
      <c r="M64" s="8" t="s">
        <v>194</v>
      </c>
      <c r="N64" s="14" t="s">
        <v>194</v>
      </c>
      <c r="O64" s="15" t="s">
        <v>194</v>
      </c>
      <c r="P64" s="8" t="s">
        <v>194</v>
      </c>
    </row>
    <row r="65" spans="1:16" x14ac:dyDescent="0.25">
      <c r="A65" s="25" t="s">
        <v>191</v>
      </c>
      <c r="B65" s="14" t="s">
        <v>194</v>
      </c>
      <c r="C65" s="6" t="s">
        <v>194</v>
      </c>
      <c r="D65" s="6" t="s">
        <v>194</v>
      </c>
      <c r="E65" s="6" t="s">
        <v>194</v>
      </c>
      <c r="F65" s="6" t="s">
        <v>194</v>
      </c>
      <c r="G65" s="6" t="s">
        <v>194</v>
      </c>
      <c r="H65" s="6" t="s">
        <v>194</v>
      </c>
      <c r="I65" s="15" t="s">
        <v>194</v>
      </c>
      <c r="J65" s="19" t="s">
        <v>194</v>
      </c>
      <c r="K65" s="8" t="s">
        <v>194</v>
      </c>
      <c r="L65" s="8" t="s">
        <v>194</v>
      </c>
      <c r="M65" s="8" t="s">
        <v>194</v>
      </c>
      <c r="N65" s="14" t="s">
        <v>194</v>
      </c>
      <c r="O65" s="15" t="s">
        <v>194</v>
      </c>
      <c r="P65" s="8" t="s">
        <v>194</v>
      </c>
    </row>
    <row r="66" spans="1:16" x14ac:dyDescent="0.25">
      <c r="A66" s="25" t="s">
        <v>192</v>
      </c>
      <c r="B66" s="14" t="s">
        <v>194</v>
      </c>
      <c r="C66" s="6" t="s">
        <v>194</v>
      </c>
      <c r="D66" s="6" t="s">
        <v>194</v>
      </c>
      <c r="E66" s="6" t="s">
        <v>194</v>
      </c>
      <c r="F66" s="6" t="s">
        <v>194</v>
      </c>
      <c r="G66" s="6" t="s">
        <v>194</v>
      </c>
      <c r="H66" s="6" t="s">
        <v>194</v>
      </c>
      <c r="I66" s="15" t="s">
        <v>194</v>
      </c>
      <c r="J66" s="19" t="s">
        <v>194</v>
      </c>
      <c r="K66" s="8" t="s">
        <v>194</v>
      </c>
      <c r="L66" s="8" t="s">
        <v>194</v>
      </c>
      <c r="M66" s="8" t="s">
        <v>194</v>
      </c>
      <c r="N66" s="14" t="s">
        <v>194</v>
      </c>
      <c r="O66" s="15" t="s">
        <v>194</v>
      </c>
      <c r="P66" s="8" t="s">
        <v>194</v>
      </c>
    </row>
    <row r="67" spans="1:16" x14ac:dyDescent="0.25">
      <c r="A67" s="22" t="s">
        <v>155</v>
      </c>
      <c r="B67" s="12">
        <f t="shared" ref="B67:I67" si="15">SUM(B63:B66)</f>
        <v>6767629</v>
      </c>
      <c r="C67" s="5">
        <f t="shared" si="15"/>
        <v>0</v>
      </c>
      <c r="D67" s="5">
        <f t="shared" si="15"/>
        <v>0</v>
      </c>
      <c r="E67" s="5">
        <f t="shared" si="15"/>
        <v>0</v>
      </c>
      <c r="F67" s="5">
        <f t="shared" si="15"/>
        <v>0</v>
      </c>
      <c r="G67" s="5">
        <f t="shared" si="15"/>
        <v>4892547</v>
      </c>
      <c r="H67" s="5">
        <f t="shared" si="15"/>
        <v>4892547</v>
      </c>
      <c r="I67" s="13">
        <f t="shared" si="15"/>
        <v>11660176</v>
      </c>
      <c r="J67" s="18">
        <f t="shared" ref="J67:P67" si="16">SUM(J63:J66)</f>
        <v>0</v>
      </c>
      <c r="K67" s="7">
        <f t="shared" si="16"/>
        <v>11660176</v>
      </c>
      <c r="L67" s="7">
        <f t="shared" si="16"/>
        <v>6629017</v>
      </c>
      <c r="M67" s="7">
        <f t="shared" si="16"/>
        <v>5031159</v>
      </c>
      <c r="N67" s="12">
        <f t="shared" si="16"/>
        <v>0</v>
      </c>
      <c r="O67" s="13">
        <f t="shared" si="16"/>
        <v>0</v>
      </c>
      <c r="P67" s="7">
        <f t="shared" si="16"/>
        <v>5031159</v>
      </c>
    </row>
    <row r="68" spans="1:16" x14ac:dyDescent="0.25">
      <c r="A68" s="24"/>
      <c r="B68" s="33"/>
      <c r="C68" s="34"/>
      <c r="D68" s="34"/>
      <c r="E68" s="34"/>
      <c r="F68" s="34"/>
      <c r="G68" s="34"/>
      <c r="H68" s="34"/>
      <c r="I68" s="35"/>
      <c r="J68" s="47"/>
      <c r="K68" s="36"/>
      <c r="L68" s="36"/>
      <c r="M68" s="36"/>
      <c r="N68" s="33"/>
      <c r="O68" s="35"/>
      <c r="P68" s="36"/>
    </row>
    <row r="69" spans="1:16" x14ac:dyDescent="0.25">
      <c r="A69" s="22" t="s">
        <v>166</v>
      </c>
      <c r="B69" s="33"/>
      <c r="C69" s="34"/>
      <c r="D69" s="34"/>
      <c r="E69" s="34"/>
      <c r="F69" s="34"/>
      <c r="G69" s="34"/>
      <c r="H69" s="34"/>
      <c r="I69" s="35"/>
      <c r="J69" s="47"/>
      <c r="K69" s="36"/>
      <c r="L69" s="36"/>
      <c r="M69" s="36"/>
      <c r="N69" s="33"/>
      <c r="O69" s="35"/>
      <c r="P69" s="36"/>
    </row>
    <row r="70" spans="1:16" x14ac:dyDescent="0.25">
      <c r="A70" s="25" t="s">
        <v>189</v>
      </c>
      <c r="B70" s="14">
        <v>4179879.99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15">
        <v>4179879.99</v>
      </c>
      <c r="J70" s="19">
        <v>2089624.13</v>
      </c>
      <c r="K70" s="8">
        <v>6269504.1200000001</v>
      </c>
      <c r="L70" s="8">
        <v>5031048.76</v>
      </c>
      <c r="M70" s="8">
        <v>1238455.3600000001</v>
      </c>
      <c r="N70" s="14">
        <v>0</v>
      </c>
      <c r="O70" s="15">
        <v>0</v>
      </c>
      <c r="P70" s="8">
        <v>1238455.3600000001</v>
      </c>
    </row>
    <row r="71" spans="1:16" x14ac:dyDescent="0.25">
      <c r="A71" s="25" t="s">
        <v>190</v>
      </c>
      <c r="B71" s="14" t="s">
        <v>194</v>
      </c>
      <c r="C71" s="6" t="s">
        <v>194</v>
      </c>
      <c r="D71" s="6" t="s">
        <v>194</v>
      </c>
      <c r="E71" s="6" t="s">
        <v>194</v>
      </c>
      <c r="F71" s="6" t="s">
        <v>194</v>
      </c>
      <c r="G71" s="6" t="s">
        <v>194</v>
      </c>
      <c r="H71" s="6" t="s">
        <v>194</v>
      </c>
      <c r="I71" s="15" t="s">
        <v>194</v>
      </c>
      <c r="J71" s="19" t="s">
        <v>194</v>
      </c>
      <c r="K71" s="8" t="s">
        <v>194</v>
      </c>
      <c r="L71" s="8" t="s">
        <v>194</v>
      </c>
      <c r="M71" s="8" t="s">
        <v>194</v>
      </c>
      <c r="N71" s="14" t="s">
        <v>194</v>
      </c>
      <c r="O71" s="15" t="s">
        <v>194</v>
      </c>
      <c r="P71" s="8" t="s">
        <v>194</v>
      </c>
    </row>
    <row r="72" spans="1:16" x14ac:dyDescent="0.25">
      <c r="A72" s="25" t="s">
        <v>191</v>
      </c>
      <c r="B72" s="14" t="s">
        <v>194</v>
      </c>
      <c r="C72" s="6" t="s">
        <v>194</v>
      </c>
      <c r="D72" s="6" t="s">
        <v>194</v>
      </c>
      <c r="E72" s="6" t="s">
        <v>194</v>
      </c>
      <c r="F72" s="6" t="s">
        <v>194</v>
      </c>
      <c r="G72" s="6" t="s">
        <v>194</v>
      </c>
      <c r="H72" s="6" t="s">
        <v>194</v>
      </c>
      <c r="I72" s="15" t="s">
        <v>194</v>
      </c>
      <c r="J72" s="19" t="s">
        <v>194</v>
      </c>
      <c r="K72" s="8" t="s">
        <v>194</v>
      </c>
      <c r="L72" s="8" t="s">
        <v>194</v>
      </c>
      <c r="M72" s="8" t="s">
        <v>194</v>
      </c>
      <c r="N72" s="14" t="s">
        <v>194</v>
      </c>
      <c r="O72" s="15" t="s">
        <v>194</v>
      </c>
      <c r="P72" s="8" t="s">
        <v>194</v>
      </c>
    </row>
    <row r="73" spans="1:16" x14ac:dyDescent="0.25">
      <c r="A73" s="25" t="s">
        <v>192</v>
      </c>
      <c r="B73" s="14" t="s">
        <v>194</v>
      </c>
      <c r="C73" s="6" t="s">
        <v>194</v>
      </c>
      <c r="D73" s="6" t="s">
        <v>194</v>
      </c>
      <c r="E73" s="6" t="s">
        <v>194</v>
      </c>
      <c r="F73" s="6" t="s">
        <v>194</v>
      </c>
      <c r="G73" s="6" t="s">
        <v>194</v>
      </c>
      <c r="H73" s="6" t="s">
        <v>194</v>
      </c>
      <c r="I73" s="15" t="s">
        <v>194</v>
      </c>
      <c r="J73" s="19" t="s">
        <v>194</v>
      </c>
      <c r="K73" s="8" t="s">
        <v>194</v>
      </c>
      <c r="L73" s="8" t="s">
        <v>194</v>
      </c>
      <c r="M73" s="8" t="s">
        <v>194</v>
      </c>
      <c r="N73" s="14" t="s">
        <v>194</v>
      </c>
      <c r="O73" s="15" t="s">
        <v>194</v>
      </c>
      <c r="P73" s="8" t="s">
        <v>194</v>
      </c>
    </row>
    <row r="74" spans="1:16" x14ac:dyDescent="0.25">
      <c r="A74" s="22" t="s">
        <v>155</v>
      </c>
      <c r="B74" s="12">
        <f t="shared" ref="B74:I74" si="17">SUM(B70:B73)</f>
        <v>4179879.99</v>
      </c>
      <c r="C74" s="5">
        <f t="shared" si="17"/>
        <v>0</v>
      </c>
      <c r="D74" s="5">
        <f t="shared" si="17"/>
        <v>0</v>
      </c>
      <c r="E74" s="5">
        <f t="shared" si="17"/>
        <v>0</v>
      </c>
      <c r="F74" s="5">
        <f t="shared" si="17"/>
        <v>0</v>
      </c>
      <c r="G74" s="5">
        <f t="shared" si="17"/>
        <v>0</v>
      </c>
      <c r="H74" s="5">
        <f t="shared" si="17"/>
        <v>0</v>
      </c>
      <c r="I74" s="13">
        <f t="shared" si="17"/>
        <v>4179879.99</v>
      </c>
      <c r="J74" s="18">
        <f t="shared" ref="J74:P74" si="18">SUM(J70:J73)</f>
        <v>2089624.13</v>
      </c>
      <c r="K74" s="7">
        <f t="shared" si="18"/>
        <v>6269504.1200000001</v>
      </c>
      <c r="L74" s="7">
        <f t="shared" si="18"/>
        <v>5031048.76</v>
      </c>
      <c r="M74" s="7">
        <f t="shared" si="18"/>
        <v>1238455.3600000001</v>
      </c>
      <c r="N74" s="12">
        <f t="shared" si="18"/>
        <v>0</v>
      </c>
      <c r="O74" s="13">
        <f t="shared" si="18"/>
        <v>0</v>
      </c>
      <c r="P74" s="7">
        <f t="shared" si="18"/>
        <v>1238455.3600000001</v>
      </c>
    </row>
    <row r="75" spans="1:16" x14ac:dyDescent="0.25">
      <c r="A75" s="24"/>
      <c r="B75" s="33"/>
      <c r="C75" s="34"/>
      <c r="D75" s="34"/>
      <c r="E75" s="34"/>
      <c r="F75" s="34"/>
      <c r="G75" s="34"/>
      <c r="H75" s="34"/>
      <c r="I75" s="35"/>
      <c r="J75" s="47"/>
      <c r="K75" s="36"/>
      <c r="L75" s="36"/>
      <c r="M75" s="36"/>
      <c r="N75" s="33"/>
      <c r="O75" s="35"/>
      <c r="P75" s="36"/>
    </row>
    <row r="76" spans="1:16" x14ac:dyDescent="0.25">
      <c r="A76" s="22" t="s">
        <v>167</v>
      </c>
      <c r="B76" s="33"/>
      <c r="C76" s="34"/>
      <c r="D76" s="34"/>
      <c r="E76" s="34"/>
      <c r="F76" s="34"/>
      <c r="G76" s="34"/>
      <c r="H76" s="34"/>
      <c r="I76" s="35"/>
      <c r="J76" s="47"/>
      <c r="K76" s="36"/>
      <c r="L76" s="36"/>
      <c r="M76" s="36"/>
      <c r="N76" s="33"/>
      <c r="O76" s="35"/>
      <c r="P76" s="36"/>
    </row>
    <row r="77" spans="1:16" x14ac:dyDescent="0.25">
      <c r="A77" s="25" t="s">
        <v>189</v>
      </c>
      <c r="B77" s="14">
        <v>3023084.14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15">
        <v>3023084.14</v>
      </c>
      <c r="J77" s="19">
        <v>3080437.95</v>
      </c>
      <c r="K77" s="8">
        <v>6103522.0899999999</v>
      </c>
      <c r="L77" s="8">
        <v>3833003.23</v>
      </c>
      <c r="M77" s="8">
        <v>2270518.86</v>
      </c>
      <c r="N77" s="14">
        <v>0</v>
      </c>
      <c r="O77" s="15">
        <v>0</v>
      </c>
      <c r="P77" s="8">
        <v>2270518.86</v>
      </c>
    </row>
    <row r="78" spans="1:16" x14ac:dyDescent="0.25">
      <c r="A78" s="25" t="s">
        <v>190</v>
      </c>
      <c r="B78" s="14" t="s">
        <v>194</v>
      </c>
      <c r="C78" s="6" t="s">
        <v>194</v>
      </c>
      <c r="D78" s="6" t="s">
        <v>194</v>
      </c>
      <c r="E78" s="6" t="s">
        <v>194</v>
      </c>
      <c r="F78" s="6" t="s">
        <v>194</v>
      </c>
      <c r="G78" s="6" t="s">
        <v>194</v>
      </c>
      <c r="H78" s="6" t="s">
        <v>194</v>
      </c>
      <c r="I78" s="15" t="s">
        <v>194</v>
      </c>
      <c r="J78" s="19" t="s">
        <v>194</v>
      </c>
      <c r="K78" s="8" t="s">
        <v>194</v>
      </c>
      <c r="L78" s="8" t="s">
        <v>194</v>
      </c>
      <c r="M78" s="8" t="s">
        <v>194</v>
      </c>
      <c r="N78" s="14" t="s">
        <v>194</v>
      </c>
      <c r="O78" s="15" t="s">
        <v>194</v>
      </c>
      <c r="P78" s="8" t="s">
        <v>194</v>
      </c>
    </row>
    <row r="79" spans="1:16" x14ac:dyDescent="0.25">
      <c r="A79" s="25" t="s">
        <v>191</v>
      </c>
      <c r="B79" s="14" t="s">
        <v>194</v>
      </c>
      <c r="C79" s="6" t="s">
        <v>194</v>
      </c>
      <c r="D79" s="6" t="s">
        <v>194</v>
      </c>
      <c r="E79" s="6" t="s">
        <v>194</v>
      </c>
      <c r="F79" s="6" t="s">
        <v>194</v>
      </c>
      <c r="G79" s="6" t="s">
        <v>194</v>
      </c>
      <c r="H79" s="6" t="s">
        <v>194</v>
      </c>
      <c r="I79" s="15" t="s">
        <v>194</v>
      </c>
      <c r="J79" s="19" t="s">
        <v>194</v>
      </c>
      <c r="K79" s="8" t="s">
        <v>194</v>
      </c>
      <c r="L79" s="8" t="s">
        <v>194</v>
      </c>
      <c r="M79" s="8" t="s">
        <v>194</v>
      </c>
      <c r="N79" s="14" t="s">
        <v>194</v>
      </c>
      <c r="O79" s="15" t="s">
        <v>194</v>
      </c>
      <c r="P79" s="8" t="s">
        <v>194</v>
      </c>
    </row>
    <row r="80" spans="1:16" x14ac:dyDescent="0.25">
      <c r="A80" s="25" t="s">
        <v>192</v>
      </c>
      <c r="B80" s="14" t="s">
        <v>194</v>
      </c>
      <c r="C80" s="6" t="s">
        <v>194</v>
      </c>
      <c r="D80" s="6" t="s">
        <v>194</v>
      </c>
      <c r="E80" s="6" t="s">
        <v>194</v>
      </c>
      <c r="F80" s="6" t="s">
        <v>194</v>
      </c>
      <c r="G80" s="6" t="s">
        <v>194</v>
      </c>
      <c r="H80" s="6" t="s">
        <v>194</v>
      </c>
      <c r="I80" s="15" t="s">
        <v>194</v>
      </c>
      <c r="J80" s="19" t="s">
        <v>194</v>
      </c>
      <c r="K80" s="8" t="s">
        <v>194</v>
      </c>
      <c r="L80" s="8" t="s">
        <v>194</v>
      </c>
      <c r="M80" s="8" t="s">
        <v>194</v>
      </c>
      <c r="N80" s="14" t="s">
        <v>194</v>
      </c>
      <c r="O80" s="15" t="s">
        <v>194</v>
      </c>
      <c r="P80" s="8" t="s">
        <v>194</v>
      </c>
    </row>
    <row r="81" spans="1:16" x14ac:dyDescent="0.25">
      <c r="A81" s="22" t="s">
        <v>155</v>
      </c>
      <c r="B81" s="12">
        <f t="shared" ref="B81:I81" si="19">SUM(B77:B80)</f>
        <v>3023084.14</v>
      </c>
      <c r="C81" s="5">
        <f t="shared" si="19"/>
        <v>0</v>
      </c>
      <c r="D81" s="5">
        <f t="shared" si="19"/>
        <v>0</v>
      </c>
      <c r="E81" s="5">
        <f t="shared" si="19"/>
        <v>0</v>
      </c>
      <c r="F81" s="5">
        <f t="shared" si="19"/>
        <v>0</v>
      </c>
      <c r="G81" s="5">
        <f t="shared" si="19"/>
        <v>0</v>
      </c>
      <c r="H81" s="5">
        <f t="shared" si="19"/>
        <v>0</v>
      </c>
      <c r="I81" s="13">
        <f t="shared" si="19"/>
        <v>3023084.14</v>
      </c>
      <c r="J81" s="18">
        <f t="shared" ref="J81:P81" si="20">SUM(J77:J80)</f>
        <v>3080437.95</v>
      </c>
      <c r="K81" s="7">
        <f t="shared" si="20"/>
        <v>6103522.0899999999</v>
      </c>
      <c r="L81" s="7">
        <f t="shared" si="20"/>
        <v>3833003.23</v>
      </c>
      <c r="M81" s="7">
        <f t="shared" si="20"/>
        <v>2270518.86</v>
      </c>
      <c r="N81" s="12">
        <f t="shared" si="20"/>
        <v>0</v>
      </c>
      <c r="O81" s="13">
        <f t="shared" si="20"/>
        <v>0</v>
      </c>
      <c r="P81" s="7">
        <f t="shared" si="20"/>
        <v>2270518.86</v>
      </c>
    </row>
    <row r="82" spans="1:16" x14ac:dyDescent="0.25">
      <c r="A82" s="24"/>
      <c r="B82" s="33"/>
      <c r="C82" s="34"/>
      <c r="D82" s="34"/>
      <c r="E82" s="34"/>
      <c r="F82" s="34"/>
      <c r="G82" s="34"/>
      <c r="H82" s="34"/>
      <c r="I82" s="35"/>
      <c r="J82" s="47"/>
      <c r="K82" s="36"/>
      <c r="L82" s="36"/>
      <c r="M82" s="36"/>
      <c r="N82" s="33"/>
      <c r="O82" s="35"/>
      <c r="P82" s="36"/>
    </row>
    <row r="83" spans="1:16" x14ac:dyDescent="0.25">
      <c r="A83" s="22" t="s">
        <v>168</v>
      </c>
      <c r="B83" s="33"/>
      <c r="C83" s="34"/>
      <c r="D83" s="34"/>
      <c r="E83" s="34"/>
      <c r="F83" s="34"/>
      <c r="G83" s="34"/>
      <c r="H83" s="34"/>
      <c r="I83" s="35"/>
      <c r="J83" s="47"/>
      <c r="K83" s="36"/>
      <c r="L83" s="36"/>
      <c r="M83" s="36"/>
      <c r="N83" s="33"/>
      <c r="O83" s="35"/>
      <c r="P83" s="36"/>
    </row>
    <row r="84" spans="1:16" x14ac:dyDescent="0.25">
      <c r="A84" s="25" t="s">
        <v>189</v>
      </c>
      <c r="B84" s="14">
        <v>8353370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15">
        <v>8353370</v>
      </c>
      <c r="J84" s="19">
        <v>0</v>
      </c>
      <c r="K84" s="8">
        <v>8353370</v>
      </c>
      <c r="L84" s="8">
        <v>9605016</v>
      </c>
      <c r="M84" s="8">
        <v>-1251646</v>
      </c>
      <c r="N84" s="14">
        <v>1606415</v>
      </c>
      <c r="O84" s="15">
        <v>0</v>
      </c>
      <c r="P84" s="8">
        <v>354769</v>
      </c>
    </row>
    <row r="85" spans="1:16" x14ac:dyDescent="0.25">
      <c r="A85" s="25" t="s">
        <v>190</v>
      </c>
      <c r="B85" s="14" t="s">
        <v>194</v>
      </c>
      <c r="C85" s="6" t="s">
        <v>194</v>
      </c>
      <c r="D85" s="6" t="s">
        <v>194</v>
      </c>
      <c r="E85" s="6" t="s">
        <v>194</v>
      </c>
      <c r="F85" s="6" t="s">
        <v>194</v>
      </c>
      <c r="G85" s="6" t="s">
        <v>194</v>
      </c>
      <c r="H85" s="6" t="s">
        <v>194</v>
      </c>
      <c r="I85" s="15" t="s">
        <v>194</v>
      </c>
      <c r="J85" s="19" t="s">
        <v>194</v>
      </c>
      <c r="K85" s="8" t="s">
        <v>194</v>
      </c>
      <c r="L85" s="8" t="s">
        <v>194</v>
      </c>
      <c r="M85" s="8" t="s">
        <v>194</v>
      </c>
      <c r="N85" s="14" t="s">
        <v>194</v>
      </c>
      <c r="O85" s="15" t="s">
        <v>194</v>
      </c>
      <c r="P85" s="8" t="s">
        <v>194</v>
      </c>
    </row>
    <row r="86" spans="1:16" x14ac:dyDescent="0.25">
      <c r="A86" s="25" t="s">
        <v>191</v>
      </c>
      <c r="B86" s="14" t="s">
        <v>194</v>
      </c>
      <c r="C86" s="6" t="s">
        <v>194</v>
      </c>
      <c r="D86" s="6" t="s">
        <v>194</v>
      </c>
      <c r="E86" s="6" t="s">
        <v>194</v>
      </c>
      <c r="F86" s="6" t="s">
        <v>194</v>
      </c>
      <c r="G86" s="6" t="s">
        <v>194</v>
      </c>
      <c r="H86" s="6" t="s">
        <v>194</v>
      </c>
      <c r="I86" s="15" t="s">
        <v>194</v>
      </c>
      <c r="J86" s="19" t="s">
        <v>194</v>
      </c>
      <c r="K86" s="8" t="s">
        <v>194</v>
      </c>
      <c r="L86" s="8" t="s">
        <v>194</v>
      </c>
      <c r="M86" s="8" t="s">
        <v>194</v>
      </c>
      <c r="N86" s="14" t="s">
        <v>194</v>
      </c>
      <c r="O86" s="15" t="s">
        <v>194</v>
      </c>
      <c r="P86" s="8" t="s">
        <v>194</v>
      </c>
    </row>
    <row r="87" spans="1:16" x14ac:dyDescent="0.25">
      <c r="A87" s="25" t="s">
        <v>192</v>
      </c>
      <c r="B87" s="14" t="s">
        <v>194</v>
      </c>
      <c r="C87" s="6" t="s">
        <v>194</v>
      </c>
      <c r="D87" s="6" t="s">
        <v>194</v>
      </c>
      <c r="E87" s="6" t="s">
        <v>194</v>
      </c>
      <c r="F87" s="6" t="s">
        <v>194</v>
      </c>
      <c r="G87" s="6" t="s">
        <v>194</v>
      </c>
      <c r="H87" s="6" t="s">
        <v>194</v>
      </c>
      <c r="I87" s="15" t="s">
        <v>194</v>
      </c>
      <c r="J87" s="19" t="s">
        <v>194</v>
      </c>
      <c r="K87" s="8" t="s">
        <v>194</v>
      </c>
      <c r="L87" s="8" t="s">
        <v>194</v>
      </c>
      <c r="M87" s="8" t="s">
        <v>194</v>
      </c>
      <c r="N87" s="14" t="s">
        <v>194</v>
      </c>
      <c r="O87" s="15" t="s">
        <v>194</v>
      </c>
      <c r="P87" s="8" t="s">
        <v>194</v>
      </c>
    </row>
    <row r="88" spans="1:16" x14ac:dyDescent="0.25">
      <c r="A88" s="22" t="s">
        <v>155</v>
      </c>
      <c r="B88" s="12">
        <f t="shared" ref="B88:I88" si="21">SUM(B84:B87)</f>
        <v>8353370</v>
      </c>
      <c r="C88" s="5">
        <f t="shared" si="21"/>
        <v>0</v>
      </c>
      <c r="D88" s="5">
        <f t="shared" si="21"/>
        <v>0</v>
      </c>
      <c r="E88" s="5">
        <f t="shared" si="21"/>
        <v>0</v>
      </c>
      <c r="F88" s="5">
        <f t="shared" si="21"/>
        <v>0</v>
      </c>
      <c r="G88" s="5">
        <f t="shared" si="21"/>
        <v>0</v>
      </c>
      <c r="H88" s="5">
        <f t="shared" si="21"/>
        <v>0</v>
      </c>
      <c r="I88" s="13">
        <f t="shared" si="21"/>
        <v>8353370</v>
      </c>
      <c r="J88" s="18">
        <f t="shared" ref="J88:P88" si="22">SUM(J84:J87)</f>
        <v>0</v>
      </c>
      <c r="K88" s="7">
        <f t="shared" si="22"/>
        <v>8353370</v>
      </c>
      <c r="L88" s="7">
        <f t="shared" si="22"/>
        <v>9605016</v>
      </c>
      <c r="M88" s="7">
        <f t="shared" si="22"/>
        <v>-1251646</v>
      </c>
      <c r="N88" s="12">
        <f t="shared" si="22"/>
        <v>1606415</v>
      </c>
      <c r="O88" s="13">
        <f t="shared" si="22"/>
        <v>0</v>
      </c>
      <c r="P88" s="7">
        <f t="shared" si="22"/>
        <v>354769</v>
      </c>
    </row>
    <row r="89" spans="1:16" x14ac:dyDescent="0.25">
      <c r="A89" s="24"/>
      <c r="B89" s="33"/>
      <c r="C89" s="34"/>
      <c r="D89" s="34"/>
      <c r="E89" s="34"/>
      <c r="F89" s="34"/>
      <c r="G89" s="34"/>
      <c r="H89" s="34"/>
      <c r="I89" s="35"/>
      <c r="J89" s="47"/>
      <c r="K89" s="36"/>
      <c r="L89" s="36"/>
      <c r="M89" s="36"/>
      <c r="N89" s="33"/>
      <c r="O89" s="35"/>
      <c r="P89" s="36"/>
    </row>
    <row r="90" spans="1:16" x14ac:dyDescent="0.25">
      <c r="A90" s="22" t="s">
        <v>169</v>
      </c>
      <c r="B90" s="33"/>
      <c r="C90" s="34"/>
      <c r="D90" s="34"/>
      <c r="E90" s="34"/>
      <c r="F90" s="34"/>
      <c r="G90" s="34"/>
      <c r="H90" s="34"/>
      <c r="I90" s="35"/>
      <c r="J90" s="47"/>
      <c r="K90" s="36"/>
      <c r="L90" s="36"/>
      <c r="M90" s="36"/>
      <c r="N90" s="33"/>
      <c r="O90" s="35"/>
      <c r="P90" s="36"/>
    </row>
    <row r="91" spans="1:16" x14ac:dyDescent="0.25">
      <c r="A91" s="25" t="s">
        <v>189</v>
      </c>
      <c r="B91" s="14">
        <v>6210012</v>
      </c>
      <c r="C91" s="6">
        <v>53241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15">
        <v>6263253</v>
      </c>
      <c r="J91" s="19">
        <v>0</v>
      </c>
      <c r="K91" s="8">
        <v>6263253</v>
      </c>
      <c r="L91" s="8">
        <v>8326497</v>
      </c>
      <c r="M91" s="8">
        <v>-2063244</v>
      </c>
      <c r="N91" s="14">
        <v>1600688</v>
      </c>
      <c r="O91" s="15">
        <v>0</v>
      </c>
      <c r="P91" s="8">
        <v>-462556</v>
      </c>
    </row>
    <row r="92" spans="1:16" x14ac:dyDescent="0.25">
      <c r="A92" s="25" t="s">
        <v>190</v>
      </c>
      <c r="B92" s="14" t="s">
        <v>194</v>
      </c>
      <c r="C92" s="6" t="s">
        <v>194</v>
      </c>
      <c r="D92" s="6" t="s">
        <v>194</v>
      </c>
      <c r="E92" s="6" t="s">
        <v>194</v>
      </c>
      <c r="F92" s="6" t="s">
        <v>194</v>
      </c>
      <c r="G92" s="6" t="s">
        <v>194</v>
      </c>
      <c r="H92" s="6" t="s">
        <v>194</v>
      </c>
      <c r="I92" s="15" t="s">
        <v>194</v>
      </c>
      <c r="J92" s="19" t="s">
        <v>194</v>
      </c>
      <c r="K92" s="8" t="s">
        <v>194</v>
      </c>
      <c r="L92" s="8" t="s">
        <v>194</v>
      </c>
      <c r="M92" s="8" t="s">
        <v>194</v>
      </c>
      <c r="N92" s="14" t="s">
        <v>194</v>
      </c>
      <c r="O92" s="15" t="s">
        <v>194</v>
      </c>
      <c r="P92" s="8" t="s">
        <v>194</v>
      </c>
    </row>
    <row r="93" spans="1:16" x14ac:dyDescent="0.25">
      <c r="A93" s="25" t="s">
        <v>191</v>
      </c>
      <c r="B93" s="14" t="s">
        <v>194</v>
      </c>
      <c r="C93" s="6" t="s">
        <v>194</v>
      </c>
      <c r="D93" s="6" t="s">
        <v>194</v>
      </c>
      <c r="E93" s="6" t="s">
        <v>194</v>
      </c>
      <c r="F93" s="6" t="s">
        <v>194</v>
      </c>
      <c r="G93" s="6" t="s">
        <v>194</v>
      </c>
      <c r="H93" s="6" t="s">
        <v>194</v>
      </c>
      <c r="I93" s="15" t="s">
        <v>194</v>
      </c>
      <c r="J93" s="19" t="s">
        <v>194</v>
      </c>
      <c r="K93" s="8" t="s">
        <v>194</v>
      </c>
      <c r="L93" s="8" t="s">
        <v>194</v>
      </c>
      <c r="M93" s="8" t="s">
        <v>194</v>
      </c>
      <c r="N93" s="14" t="s">
        <v>194</v>
      </c>
      <c r="O93" s="15" t="s">
        <v>194</v>
      </c>
      <c r="P93" s="8" t="s">
        <v>194</v>
      </c>
    </row>
    <row r="94" spans="1:16" x14ac:dyDescent="0.25">
      <c r="A94" s="25" t="s">
        <v>192</v>
      </c>
      <c r="B94" s="14" t="s">
        <v>194</v>
      </c>
      <c r="C94" s="6" t="s">
        <v>194</v>
      </c>
      <c r="D94" s="6" t="s">
        <v>194</v>
      </c>
      <c r="E94" s="6" t="s">
        <v>194</v>
      </c>
      <c r="F94" s="6" t="s">
        <v>194</v>
      </c>
      <c r="G94" s="6" t="s">
        <v>194</v>
      </c>
      <c r="H94" s="6" t="s">
        <v>194</v>
      </c>
      <c r="I94" s="15" t="s">
        <v>194</v>
      </c>
      <c r="J94" s="19" t="s">
        <v>194</v>
      </c>
      <c r="K94" s="8" t="s">
        <v>194</v>
      </c>
      <c r="L94" s="8" t="s">
        <v>194</v>
      </c>
      <c r="M94" s="8" t="s">
        <v>194</v>
      </c>
      <c r="N94" s="14" t="s">
        <v>194</v>
      </c>
      <c r="O94" s="15" t="s">
        <v>194</v>
      </c>
      <c r="P94" s="8" t="s">
        <v>194</v>
      </c>
    </row>
    <row r="95" spans="1:16" x14ac:dyDescent="0.25">
      <c r="A95" s="22" t="s">
        <v>155</v>
      </c>
      <c r="B95" s="12">
        <f t="shared" ref="B95:I95" si="23">SUM(B91:B94)</f>
        <v>6210012</v>
      </c>
      <c r="C95" s="5">
        <f t="shared" si="23"/>
        <v>53241</v>
      </c>
      <c r="D95" s="5">
        <f t="shared" si="23"/>
        <v>0</v>
      </c>
      <c r="E95" s="5">
        <f t="shared" si="23"/>
        <v>0</v>
      </c>
      <c r="F95" s="5">
        <f t="shared" si="23"/>
        <v>0</v>
      </c>
      <c r="G95" s="5">
        <f t="shared" si="23"/>
        <v>0</v>
      </c>
      <c r="H95" s="5">
        <f t="shared" si="23"/>
        <v>0</v>
      </c>
      <c r="I95" s="13">
        <f t="shared" si="23"/>
        <v>6263253</v>
      </c>
      <c r="J95" s="18">
        <f t="shared" ref="J95:P95" si="24">SUM(J91:J94)</f>
        <v>0</v>
      </c>
      <c r="K95" s="7">
        <f t="shared" si="24"/>
        <v>6263253</v>
      </c>
      <c r="L95" s="7">
        <f t="shared" si="24"/>
        <v>8326497</v>
      </c>
      <c r="M95" s="7">
        <f t="shared" si="24"/>
        <v>-2063244</v>
      </c>
      <c r="N95" s="12">
        <f t="shared" si="24"/>
        <v>1600688</v>
      </c>
      <c r="O95" s="13">
        <f t="shared" si="24"/>
        <v>0</v>
      </c>
      <c r="P95" s="7">
        <f t="shared" si="24"/>
        <v>-462556</v>
      </c>
    </row>
    <row r="96" spans="1:16" x14ac:dyDescent="0.25">
      <c r="A96" s="24"/>
      <c r="B96" s="33"/>
      <c r="C96" s="34"/>
      <c r="D96" s="34"/>
      <c r="E96" s="34"/>
      <c r="F96" s="34"/>
      <c r="G96" s="34"/>
      <c r="H96" s="34"/>
      <c r="I96" s="35"/>
      <c r="J96" s="47"/>
      <c r="K96" s="36"/>
      <c r="L96" s="36"/>
      <c r="M96" s="36"/>
      <c r="N96" s="33"/>
      <c r="O96" s="35"/>
      <c r="P96" s="36"/>
    </row>
    <row r="97" spans="1:16" x14ac:dyDescent="0.25">
      <c r="A97" s="22" t="s">
        <v>170</v>
      </c>
      <c r="B97" s="33"/>
      <c r="C97" s="34"/>
      <c r="D97" s="34"/>
      <c r="E97" s="34"/>
      <c r="F97" s="34"/>
      <c r="G97" s="34"/>
      <c r="H97" s="34"/>
      <c r="I97" s="35"/>
      <c r="J97" s="47"/>
      <c r="K97" s="36"/>
      <c r="L97" s="36"/>
      <c r="M97" s="36"/>
      <c r="N97" s="33"/>
      <c r="O97" s="35"/>
      <c r="P97" s="36"/>
    </row>
    <row r="98" spans="1:16" x14ac:dyDescent="0.25">
      <c r="A98" s="25" t="s">
        <v>189</v>
      </c>
      <c r="B98" s="14">
        <v>2805418</v>
      </c>
      <c r="C98" s="6">
        <v>0</v>
      </c>
      <c r="D98" s="6">
        <v>0</v>
      </c>
      <c r="E98" s="6">
        <v>0</v>
      </c>
      <c r="F98" s="6">
        <v>0</v>
      </c>
      <c r="G98" s="6">
        <v>-90797</v>
      </c>
      <c r="H98" s="6">
        <v>-90797</v>
      </c>
      <c r="I98" s="15">
        <v>2714621</v>
      </c>
      <c r="J98" s="19">
        <v>0</v>
      </c>
      <c r="K98" s="8">
        <v>2714621</v>
      </c>
      <c r="L98" s="8">
        <v>2470601</v>
      </c>
      <c r="M98" s="8">
        <v>244020</v>
      </c>
      <c r="N98" s="14">
        <v>573</v>
      </c>
      <c r="O98" s="15">
        <v>0</v>
      </c>
      <c r="P98" s="8">
        <v>244593</v>
      </c>
    </row>
    <row r="99" spans="1:16" x14ac:dyDescent="0.25">
      <c r="A99" s="25" t="s">
        <v>190</v>
      </c>
      <c r="B99" s="14" t="s">
        <v>194</v>
      </c>
      <c r="C99" s="6" t="s">
        <v>194</v>
      </c>
      <c r="D99" s="6" t="s">
        <v>194</v>
      </c>
      <c r="E99" s="6" t="s">
        <v>194</v>
      </c>
      <c r="F99" s="6" t="s">
        <v>194</v>
      </c>
      <c r="G99" s="6" t="s">
        <v>194</v>
      </c>
      <c r="H99" s="6" t="s">
        <v>194</v>
      </c>
      <c r="I99" s="15" t="s">
        <v>194</v>
      </c>
      <c r="J99" s="19" t="s">
        <v>194</v>
      </c>
      <c r="K99" s="8" t="s">
        <v>194</v>
      </c>
      <c r="L99" s="8" t="s">
        <v>194</v>
      </c>
      <c r="M99" s="8" t="s">
        <v>194</v>
      </c>
      <c r="N99" s="14" t="s">
        <v>194</v>
      </c>
      <c r="O99" s="15" t="s">
        <v>194</v>
      </c>
      <c r="P99" s="8" t="s">
        <v>194</v>
      </c>
    </row>
    <row r="100" spans="1:16" x14ac:dyDescent="0.25">
      <c r="A100" s="25" t="s">
        <v>191</v>
      </c>
      <c r="B100" s="14" t="s">
        <v>194</v>
      </c>
      <c r="C100" s="6" t="s">
        <v>194</v>
      </c>
      <c r="D100" s="6" t="s">
        <v>194</v>
      </c>
      <c r="E100" s="6" t="s">
        <v>194</v>
      </c>
      <c r="F100" s="6" t="s">
        <v>194</v>
      </c>
      <c r="G100" s="6" t="s">
        <v>194</v>
      </c>
      <c r="H100" s="6" t="s">
        <v>194</v>
      </c>
      <c r="I100" s="15" t="s">
        <v>194</v>
      </c>
      <c r="J100" s="19" t="s">
        <v>194</v>
      </c>
      <c r="K100" s="8" t="s">
        <v>194</v>
      </c>
      <c r="L100" s="8" t="s">
        <v>194</v>
      </c>
      <c r="M100" s="8" t="s">
        <v>194</v>
      </c>
      <c r="N100" s="14" t="s">
        <v>194</v>
      </c>
      <c r="O100" s="15" t="s">
        <v>194</v>
      </c>
      <c r="P100" s="8" t="s">
        <v>194</v>
      </c>
    </row>
    <row r="101" spans="1:16" x14ac:dyDescent="0.25">
      <c r="A101" s="25" t="s">
        <v>192</v>
      </c>
      <c r="B101" s="14" t="s">
        <v>194</v>
      </c>
      <c r="C101" s="6" t="s">
        <v>194</v>
      </c>
      <c r="D101" s="6" t="s">
        <v>194</v>
      </c>
      <c r="E101" s="6" t="s">
        <v>194</v>
      </c>
      <c r="F101" s="6" t="s">
        <v>194</v>
      </c>
      <c r="G101" s="6" t="s">
        <v>194</v>
      </c>
      <c r="H101" s="6" t="s">
        <v>194</v>
      </c>
      <c r="I101" s="15" t="s">
        <v>194</v>
      </c>
      <c r="J101" s="19" t="s">
        <v>194</v>
      </c>
      <c r="K101" s="8" t="s">
        <v>194</v>
      </c>
      <c r="L101" s="8" t="s">
        <v>194</v>
      </c>
      <c r="M101" s="8" t="s">
        <v>194</v>
      </c>
      <c r="N101" s="14" t="s">
        <v>194</v>
      </c>
      <c r="O101" s="15" t="s">
        <v>194</v>
      </c>
      <c r="P101" s="8" t="s">
        <v>194</v>
      </c>
    </row>
    <row r="102" spans="1:16" x14ac:dyDescent="0.25">
      <c r="A102" s="22" t="s">
        <v>155</v>
      </c>
      <c r="B102" s="12">
        <f t="shared" ref="B102:I102" si="25">SUM(B98:B101)</f>
        <v>2805418</v>
      </c>
      <c r="C102" s="5">
        <f t="shared" si="25"/>
        <v>0</v>
      </c>
      <c r="D102" s="5">
        <f t="shared" si="25"/>
        <v>0</v>
      </c>
      <c r="E102" s="5">
        <f t="shared" si="25"/>
        <v>0</v>
      </c>
      <c r="F102" s="5">
        <f t="shared" si="25"/>
        <v>0</v>
      </c>
      <c r="G102" s="5">
        <f t="shared" si="25"/>
        <v>-90797</v>
      </c>
      <c r="H102" s="5">
        <f t="shared" si="25"/>
        <v>-90797</v>
      </c>
      <c r="I102" s="13">
        <f t="shared" si="25"/>
        <v>2714621</v>
      </c>
      <c r="J102" s="18">
        <f t="shared" ref="J102:P102" si="26">SUM(J98:J101)</f>
        <v>0</v>
      </c>
      <c r="K102" s="7">
        <f t="shared" si="26"/>
        <v>2714621</v>
      </c>
      <c r="L102" s="7">
        <f t="shared" si="26"/>
        <v>2470601</v>
      </c>
      <c r="M102" s="7">
        <f t="shared" si="26"/>
        <v>244020</v>
      </c>
      <c r="N102" s="12">
        <f t="shared" si="26"/>
        <v>573</v>
      </c>
      <c r="O102" s="13">
        <f t="shared" si="26"/>
        <v>0</v>
      </c>
      <c r="P102" s="7">
        <f t="shared" si="26"/>
        <v>244593</v>
      </c>
    </row>
    <row r="103" spans="1:16" x14ac:dyDescent="0.25">
      <c r="A103" s="24"/>
      <c r="B103" s="33"/>
      <c r="C103" s="34"/>
      <c r="D103" s="34"/>
      <c r="E103" s="34"/>
      <c r="F103" s="34"/>
      <c r="G103" s="34"/>
      <c r="H103" s="34"/>
      <c r="I103" s="35"/>
      <c r="J103" s="47"/>
      <c r="K103" s="36"/>
      <c r="L103" s="36"/>
      <c r="M103" s="36"/>
      <c r="N103" s="33"/>
      <c r="O103" s="35"/>
      <c r="P103" s="36"/>
    </row>
    <row r="104" spans="1:16" x14ac:dyDescent="0.25">
      <c r="A104" s="22" t="s">
        <v>171</v>
      </c>
      <c r="B104" s="33"/>
      <c r="C104" s="34"/>
      <c r="D104" s="34"/>
      <c r="E104" s="34"/>
      <c r="F104" s="34"/>
      <c r="G104" s="34"/>
      <c r="H104" s="34"/>
      <c r="I104" s="35"/>
      <c r="J104" s="47"/>
      <c r="K104" s="36"/>
      <c r="L104" s="36"/>
      <c r="M104" s="36"/>
      <c r="N104" s="33"/>
      <c r="O104" s="35"/>
      <c r="P104" s="36"/>
    </row>
    <row r="105" spans="1:16" x14ac:dyDescent="0.25">
      <c r="A105" s="25" t="s">
        <v>189</v>
      </c>
      <c r="B105" s="14">
        <v>10287195</v>
      </c>
      <c r="C105" s="6">
        <v>149825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15">
        <v>10437020</v>
      </c>
      <c r="J105" s="19">
        <v>0</v>
      </c>
      <c r="K105" s="8">
        <v>10437020</v>
      </c>
      <c r="L105" s="8">
        <v>6147880</v>
      </c>
      <c r="M105" s="8">
        <v>4289140</v>
      </c>
      <c r="N105" s="14">
        <v>79987</v>
      </c>
      <c r="O105" s="15">
        <v>803498</v>
      </c>
      <c r="P105" s="8">
        <v>3565629</v>
      </c>
    </row>
    <row r="106" spans="1:16" x14ac:dyDescent="0.25">
      <c r="A106" s="25" t="s">
        <v>190</v>
      </c>
      <c r="B106" s="14" t="s">
        <v>194</v>
      </c>
      <c r="C106" s="6" t="s">
        <v>194</v>
      </c>
      <c r="D106" s="6" t="s">
        <v>194</v>
      </c>
      <c r="E106" s="6" t="s">
        <v>194</v>
      </c>
      <c r="F106" s="6" t="s">
        <v>194</v>
      </c>
      <c r="G106" s="6" t="s">
        <v>194</v>
      </c>
      <c r="H106" s="6" t="s">
        <v>194</v>
      </c>
      <c r="I106" s="15" t="s">
        <v>194</v>
      </c>
      <c r="J106" s="19" t="s">
        <v>194</v>
      </c>
      <c r="K106" s="8" t="s">
        <v>194</v>
      </c>
      <c r="L106" s="8" t="s">
        <v>194</v>
      </c>
      <c r="M106" s="8" t="s">
        <v>194</v>
      </c>
      <c r="N106" s="14" t="s">
        <v>194</v>
      </c>
      <c r="O106" s="15" t="s">
        <v>194</v>
      </c>
      <c r="P106" s="8" t="s">
        <v>194</v>
      </c>
    </row>
    <row r="107" spans="1:16" x14ac:dyDescent="0.25">
      <c r="A107" s="25" t="s">
        <v>191</v>
      </c>
      <c r="B107" s="14" t="s">
        <v>194</v>
      </c>
      <c r="C107" s="6" t="s">
        <v>194</v>
      </c>
      <c r="D107" s="6" t="s">
        <v>194</v>
      </c>
      <c r="E107" s="6" t="s">
        <v>194</v>
      </c>
      <c r="F107" s="6" t="s">
        <v>194</v>
      </c>
      <c r="G107" s="6" t="s">
        <v>194</v>
      </c>
      <c r="H107" s="6" t="s">
        <v>194</v>
      </c>
      <c r="I107" s="15" t="s">
        <v>194</v>
      </c>
      <c r="J107" s="19" t="s">
        <v>194</v>
      </c>
      <c r="K107" s="8" t="s">
        <v>194</v>
      </c>
      <c r="L107" s="8" t="s">
        <v>194</v>
      </c>
      <c r="M107" s="8" t="s">
        <v>194</v>
      </c>
      <c r="N107" s="14" t="s">
        <v>194</v>
      </c>
      <c r="O107" s="15" t="s">
        <v>194</v>
      </c>
      <c r="P107" s="8" t="s">
        <v>194</v>
      </c>
    </row>
    <row r="108" spans="1:16" x14ac:dyDescent="0.25">
      <c r="A108" s="25" t="s">
        <v>192</v>
      </c>
      <c r="B108" s="14" t="s">
        <v>194</v>
      </c>
      <c r="C108" s="6" t="s">
        <v>194</v>
      </c>
      <c r="D108" s="6" t="s">
        <v>194</v>
      </c>
      <c r="E108" s="6" t="s">
        <v>194</v>
      </c>
      <c r="F108" s="6" t="s">
        <v>194</v>
      </c>
      <c r="G108" s="6" t="s">
        <v>194</v>
      </c>
      <c r="H108" s="6" t="s">
        <v>194</v>
      </c>
      <c r="I108" s="15" t="s">
        <v>194</v>
      </c>
      <c r="J108" s="19" t="s">
        <v>194</v>
      </c>
      <c r="K108" s="8" t="s">
        <v>194</v>
      </c>
      <c r="L108" s="8" t="s">
        <v>194</v>
      </c>
      <c r="M108" s="8" t="s">
        <v>194</v>
      </c>
      <c r="N108" s="14" t="s">
        <v>194</v>
      </c>
      <c r="O108" s="15" t="s">
        <v>194</v>
      </c>
      <c r="P108" s="8" t="s">
        <v>194</v>
      </c>
    </row>
    <row r="109" spans="1:16" x14ac:dyDescent="0.25">
      <c r="A109" s="22" t="s">
        <v>155</v>
      </c>
      <c r="B109" s="12">
        <f t="shared" ref="B109:I109" si="27">SUM(B105:B108)</f>
        <v>10287195</v>
      </c>
      <c r="C109" s="5">
        <f t="shared" si="27"/>
        <v>149825</v>
      </c>
      <c r="D109" s="5">
        <f t="shared" si="27"/>
        <v>0</v>
      </c>
      <c r="E109" s="5">
        <f t="shared" si="27"/>
        <v>0</v>
      </c>
      <c r="F109" s="5">
        <f t="shared" si="27"/>
        <v>0</v>
      </c>
      <c r="G109" s="5">
        <f t="shared" si="27"/>
        <v>0</v>
      </c>
      <c r="H109" s="5">
        <f t="shared" si="27"/>
        <v>0</v>
      </c>
      <c r="I109" s="13">
        <f t="shared" si="27"/>
        <v>10437020</v>
      </c>
      <c r="J109" s="18">
        <f t="shared" ref="J109:P109" si="28">SUM(J105:J108)</f>
        <v>0</v>
      </c>
      <c r="K109" s="7">
        <f t="shared" si="28"/>
        <v>10437020</v>
      </c>
      <c r="L109" s="7">
        <f t="shared" si="28"/>
        <v>6147880</v>
      </c>
      <c r="M109" s="7">
        <f t="shared" si="28"/>
        <v>4289140</v>
      </c>
      <c r="N109" s="12">
        <f t="shared" si="28"/>
        <v>79987</v>
      </c>
      <c r="O109" s="13">
        <f t="shared" si="28"/>
        <v>803498</v>
      </c>
      <c r="P109" s="7">
        <f t="shared" si="28"/>
        <v>3565629</v>
      </c>
    </row>
    <row r="110" spans="1:16" x14ac:dyDescent="0.25">
      <c r="A110" s="24"/>
      <c r="B110" s="33"/>
      <c r="C110" s="34"/>
      <c r="D110" s="34"/>
      <c r="E110" s="34"/>
      <c r="F110" s="34"/>
      <c r="G110" s="34"/>
      <c r="H110" s="34"/>
      <c r="I110" s="35"/>
      <c r="J110" s="47"/>
      <c r="K110" s="36"/>
      <c r="L110" s="36"/>
      <c r="M110" s="36"/>
      <c r="N110" s="33"/>
      <c r="O110" s="35"/>
      <c r="P110" s="36"/>
    </row>
    <row r="111" spans="1:16" x14ac:dyDescent="0.25">
      <c r="A111" s="22" t="s">
        <v>183</v>
      </c>
      <c r="B111" s="33"/>
      <c r="C111" s="34"/>
      <c r="D111" s="34"/>
      <c r="E111" s="34"/>
      <c r="F111" s="34"/>
      <c r="G111" s="34"/>
      <c r="H111" s="34"/>
      <c r="I111" s="35"/>
      <c r="J111" s="47"/>
      <c r="K111" s="36"/>
      <c r="L111" s="36"/>
      <c r="M111" s="36"/>
      <c r="N111" s="33"/>
      <c r="O111" s="35"/>
      <c r="P111" s="36"/>
    </row>
    <row r="112" spans="1:16" x14ac:dyDescent="0.25">
      <c r="A112" s="25" t="s">
        <v>189</v>
      </c>
      <c r="B112" s="14">
        <v>10605173</v>
      </c>
      <c r="C112" s="6">
        <v>136869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15">
        <v>10742042</v>
      </c>
      <c r="J112" s="19">
        <v>0</v>
      </c>
      <c r="K112" s="8">
        <v>10742042</v>
      </c>
      <c r="L112" s="8">
        <v>6315713</v>
      </c>
      <c r="M112" s="8">
        <v>4426329</v>
      </c>
      <c r="N112" s="14">
        <v>10576</v>
      </c>
      <c r="O112" s="15">
        <v>1016057</v>
      </c>
      <c r="P112" s="8">
        <v>3420848</v>
      </c>
    </row>
    <row r="113" spans="1:16" x14ac:dyDescent="0.25">
      <c r="A113" s="25" t="s">
        <v>190</v>
      </c>
      <c r="B113" s="14" t="s">
        <v>194</v>
      </c>
      <c r="C113" s="6" t="s">
        <v>194</v>
      </c>
      <c r="D113" s="6" t="s">
        <v>194</v>
      </c>
      <c r="E113" s="6" t="s">
        <v>194</v>
      </c>
      <c r="F113" s="6" t="s">
        <v>194</v>
      </c>
      <c r="G113" s="6" t="s">
        <v>194</v>
      </c>
      <c r="H113" s="6" t="s">
        <v>194</v>
      </c>
      <c r="I113" s="15" t="s">
        <v>194</v>
      </c>
      <c r="J113" s="19" t="s">
        <v>194</v>
      </c>
      <c r="K113" s="8" t="s">
        <v>194</v>
      </c>
      <c r="L113" s="8" t="s">
        <v>194</v>
      </c>
      <c r="M113" s="8" t="s">
        <v>194</v>
      </c>
      <c r="N113" s="14" t="s">
        <v>194</v>
      </c>
      <c r="O113" s="15" t="s">
        <v>194</v>
      </c>
      <c r="P113" s="8" t="s">
        <v>194</v>
      </c>
    </row>
    <row r="114" spans="1:16" x14ac:dyDescent="0.25">
      <c r="A114" s="25" t="s">
        <v>191</v>
      </c>
      <c r="B114" s="14" t="s">
        <v>194</v>
      </c>
      <c r="C114" s="6" t="s">
        <v>194</v>
      </c>
      <c r="D114" s="6" t="s">
        <v>194</v>
      </c>
      <c r="E114" s="6" t="s">
        <v>194</v>
      </c>
      <c r="F114" s="6" t="s">
        <v>194</v>
      </c>
      <c r="G114" s="6" t="s">
        <v>194</v>
      </c>
      <c r="H114" s="6" t="s">
        <v>194</v>
      </c>
      <c r="I114" s="15" t="s">
        <v>194</v>
      </c>
      <c r="J114" s="19" t="s">
        <v>194</v>
      </c>
      <c r="K114" s="8" t="s">
        <v>194</v>
      </c>
      <c r="L114" s="8" t="s">
        <v>194</v>
      </c>
      <c r="M114" s="8" t="s">
        <v>194</v>
      </c>
      <c r="N114" s="14" t="s">
        <v>194</v>
      </c>
      <c r="O114" s="15" t="s">
        <v>194</v>
      </c>
      <c r="P114" s="8" t="s">
        <v>194</v>
      </c>
    </row>
    <row r="115" spans="1:16" x14ac:dyDescent="0.25">
      <c r="A115" s="25" t="s">
        <v>192</v>
      </c>
      <c r="B115" s="14" t="s">
        <v>194</v>
      </c>
      <c r="C115" s="6" t="s">
        <v>194</v>
      </c>
      <c r="D115" s="6" t="s">
        <v>194</v>
      </c>
      <c r="E115" s="6" t="s">
        <v>194</v>
      </c>
      <c r="F115" s="6" t="s">
        <v>194</v>
      </c>
      <c r="G115" s="6" t="s">
        <v>194</v>
      </c>
      <c r="H115" s="6" t="s">
        <v>194</v>
      </c>
      <c r="I115" s="15" t="s">
        <v>194</v>
      </c>
      <c r="J115" s="19" t="s">
        <v>194</v>
      </c>
      <c r="K115" s="8" t="s">
        <v>194</v>
      </c>
      <c r="L115" s="8" t="s">
        <v>194</v>
      </c>
      <c r="M115" s="8" t="s">
        <v>194</v>
      </c>
      <c r="N115" s="14" t="s">
        <v>194</v>
      </c>
      <c r="O115" s="15" t="s">
        <v>194</v>
      </c>
      <c r="P115" s="8" t="s">
        <v>194</v>
      </c>
    </row>
    <row r="116" spans="1:16" x14ac:dyDescent="0.25">
      <c r="A116" s="22" t="s">
        <v>155</v>
      </c>
      <c r="B116" s="12">
        <f t="shared" ref="B116:I116" si="29">SUM(B112:B115)</f>
        <v>10605173</v>
      </c>
      <c r="C116" s="5">
        <f t="shared" si="29"/>
        <v>136869</v>
      </c>
      <c r="D116" s="5">
        <f t="shared" si="29"/>
        <v>0</v>
      </c>
      <c r="E116" s="5">
        <f t="shared" si="29"/>
        <v>0</v>
      </c>
      <c r="F116" s="5">
        <f t="shared" si="29"/>
        <v>0</v>
      </c>
      <c r="G116" s="5">
        <f t="shared" si="29"/>
        <v>0</v>
      </c>
      <c r="H116" s="5">
        <f t="shared" si="29"/>
        <v>0</v>
      </c>
      <c r="I116" s="13">
        <f t="shared" si="29"/>
        <v>10742042</v>
      </c>
      <c r="J116" s="18">
        <f t="shared" ref="J116:P116" si="30">SUM(J112:J115)</f>
        <v>0</v>
      </c>
      <c r="K116" s="7">
        <f t="shared" si="30"/>
        <v>10742042</v>
      </c>
      <c r="L116" s="7">
        <f t="shared" si="30"/>
        <v>6315713</v>
      </c>
      <c r="M116" s="7">
        <f t="shared" si="30"/>
        <v>4426329</v>
      </c>
      <c r="N116" s="12">
        <f t="shared" si="30"/>
        <v>10576</v>
      </c>
      <c r="O116" s="13">
        <f t="shared" si="30"/>
        <v>1016057</v>
      </c>
      <c r="P116" s="7">
        <f t="shared" si="30"/>
        <v>3420848</v>
      </c>
    </row>
    <row r="117" spans="1:16" x14ac:dyDescent="0.25">
      <c r="A117" s="24"/>
      <c r="B117" s="33"/>
      <c r="C117" s="34"/>
      <c r="D117" s="34"/>
      <c r="E117" s="34"/>
      <c r="F117" s="34"/>
      <c r="G117" s="34"/>
      <c r="H117" s="34"/>
      <c r="I117" s="35"/>
      <c r="J117" s="47"/>
      <c r="K117" s="36"/>
      <c r="L117" s="36"/>
      <c r="M117" s="36"/>
      <c r="N117" s="33"/>
      <c r="O117" s="35"/>
      <c r="P117" s="36"/>
    </row>
    <row r="118" spans="1:16" x14ac:dyDescent="0.25">
      <c r="A118" s="22" t="s">
        <v>172</v>
      </c>
      <c r="B118" s="33"/>
      <c r="C118" s="34"/>
      <c r="D118" s="34"/>
      <c r="E118" s="34"/>
      <c r="F118" s="34"/>
      <c r="G118" s="34"/>
      <c r="H118" s="34"/>
      <c r="I118" s="35"/>
      <c r="J118" s="47"/>
      <c r="K118" s="36"/>
      <c r="L118" s="36"/>
      <c r="M118" s="36"/>
      <c r="N118" s="33"/>
      <c r="O118" s="35"/>
      <c r="P118" s="36"/>
    </row>
    <row r="119" spans="1:16" x14ac:dyDescent="0.25">
      <c r="A119" s="25" t="s">
        <v>189</v>
      </c>
      <c r="B119" s="14">
        <v>0</v>
      </c>
      <c r="C119" s="6">
        <v>0</v>
      </c>
      <c r="D119" s="6">
        <v>10258907</v>
      </c>
      <c r="E119" s="6">
        <v>0</v>
      </c>
      <c r="F119" s="6">
        <v>0</v>
      </c>
      <c r="G119" s="6">
        <v>0</v>
      </c>
      <c r="H119" s="6">
        <v>10258907</v>
      </c>
      <c r="I119" s="15">
        <v>10258907</v>
      </c>
      <c r="J119" s="19">
        <v>0</v>
      </c>
      <c r="K119" s="8">
        <v>10258907</v>
      </c>
      <c r="L119" s="8">
        <v>8926472</v>
      </c>
      <c r="M119" s="8">
        <v>1332435</v>
      </c>
      <c r="N119" s="14">
        <v>1504161</v>
      </c>
      <c r="O119" s="15">
        <v>790753</v>
      </c>
      <c r="P119" s="8">
        <v>2045843</v>
      </c>
    </row>
    <row r="120" spans="1:16" x14ac:dyDescent="0.25">
      <c r="A120" s="25" t="s">
        <v>190</v>
      </c>
      <c r="B120" s="14" t="s">
        <v>194</v>
      </c>
      <c r="C120" s="6" t="s">
        <v>194</v>
      </c>
      <c r="D120" s="6" t="s">
        <v>194</v>
      </c>
      <c r="E120" s="6" t="s">
        <v>194</v>
      </c>
      <c r="F120" s="6" t="s">
        <v>194</v>
      </c>
      <c r="G120" s="6" t="s">
        <v>194</v>
      </c>
      <c r="H120" s="6" t="s">
        <v>194</v>
      </c>
      <c r="I120" s="15" t="s">
        <v>194</v>
      </c>
      <c r="J120" s="19" t="s">
        <v>194</v>
      </c>
      <c r="K120" s="8" t="s">
        <v>194</v>
      </c>
      <c r="L120" s="8" t="s">
        <v>194</v>
      </c>
      <c r="M120" s="8" t="s">
        <v>194</v>
      </c>
      <c r="N120" s="14" t="s">
        <v>194</v>
      </c>
      <c r="O120" s="15" t="s">
        <v>194</v>
      </c>
      <c r="P120" s="8" t="s">
        <v>194</v>
      </c>
    </row>
    <row r="121" spans="1:16" x14ac:dyDescent="0.25">
      <c r="A121" s="25" t="s">
        <v>191</v>
      </c>
      <c r="B121" s="14" t="s">
        <v>194</v>
      </c>
      <c r="C121" s="6" t="s">
        <v>194</v>
      </c>
      <c r="D121" s="6" t="s">
        <v>194</v>
      </c>
      <c r="E121" s="6" t="s">
        <v>194</v>
      </c>
      <c r="F121" s="6" t="s">
        <v>194</v>
      </c>
      <c r="G121" s="6" t="s">
        <v>194</v>
      </c>
      <c r="H121" s="6" t="s">
        <v>194</v>
      </c>
      <c r="I121" s="15" t="s">
        <v>194</v>
      </c>
      <c r="J121" s="19" t="s">
        <v>194</v>
      </c>
      <c r="K121" s="8" t="s">
        <v>194</v>
      </c>
      <c r="L121" s="8" t="s">
        <v>194</v>
      </c>
      <c r="M121" s="8" t="s">
        <v>194</v>
      </c>
      <c r="N121" s="14" t="s">
        <v>194</v>
      </c>
      <c r="O121" s="15" t="s">
        <v>194</v>
      </c>
      <c r="P121" s="8" t="s">
        <v>194</v>
      </c>
    </row>
    <row r="122" spans="1:16" x14ac:dyDescent="0.25">
      <c r="A122" s="25" t="s">
        <v>192</v>
      </c>
      <c r="B122" s="14" t="s">
        <v>194</v>
      </c>
      <c r="C122" s="6" t="s">
        <v>194</v>
      </c>
      <c r="D122" s="6" t="s">
        <v>194</v>
      </c>
      <c r="E122" s="6" t="s">
        <v>194</v>
      </c>
      <c r="F122" s="6" t="s">
        <v>194</v>
      </c>
      <c r="G122" s="6" t="s">
        <v>194</v>
      </c>
      <c r="H122" s="6" t="s">
        <v>194</v>
      </c>
      <c r="I122" s="15" t="s">
        <v>194</v>
      </c>
      <c r="J122" s="19" t="s">
        <v>194</v>
      </c>
      <c r="K122" s="8" t="s">
        <v>194</v>
      </c>
      <c r="L122" s="8" t="s">
        <v>194</v>
      </c>
      <c r="M122" s="8" t="s">
        <v>194</v>
      </c>
      <c r="N122" s="14" t="s">
        <v>194</v>
      </c>
      <c r="O122" s="15" t="s">
        <v>194</v>
      </c>
      <c r="P122" s="8" t="s">
        <v>194</v>
      </c>
    </row>
    <row r="123" spans="1:16" x14ac:dyDescent="0.25">
      <c r="A123" s="22" t="s">
        <v>155</v>
      </c>
      <c r="B123" s="12">
        <f t="shared" ref="B123:I123" si="31">SUM(B119:B122)</f>
        <v>0</v>
      </c>
      <c r="C123" s="5">
        <f t="shared" si="31"/>
        <v>0</v>
      </c>
      <c r="D123" s="5">
        <f t="shared" si="31"/>
        <v>10258907</v>
      </c>
      <c r="E123" s="5">
        <f t="shared" si="31"/>
        <v>0</v>
      </c>
      <c r="F123" s="5">
        <f t="shared" si="31"/>
        <v>0</v>
      </c>
      <c r="G123" s="5">
        <f t="shared" si="31"/>
        <v>0</v>
      </c>
      <c r="H123" s="5">
        <f t="shared" si="31"/>
        <v>10258907</v>
      </c>
      <c r="I123" s="13">
        <f t="shared" si="31"/>
        <v>10258907</v>
      </c>
      <c r="J123" s="18">
        <f t="shared" ref="J123:P123" si="32">SUM(J119:J122)</f>
        <v>0</v>
      </c>
      <c r="K123" s="7">
        <f t="shared" si="32"/>
        <v>10258907</v>
      </c>
      <c r="L123" s="7">
        <f t="shared" si="32"/>
        <v>8926472</v>
      </c>
      <c r="M123" s="7">
        <f t="shared" si="32"/>
        <v>1332435</v>
      </c>
      <c r="N123" s="12">
        <f t="shared" si="32"/>
        <v>1504161</v>
      </c>
      <c r="O123" s="13">
        <f t="shared" si="32"/>
        <v>790753</v>
      </c>
      <c r="P123" s="7">
        <f t="shared" si="32"/>
        <v>2045843</v>
      </c>
    </row>
    <row r="124" spans="1:16" x14ac:dyDescent="0.25">
      <c r="A124" s="24"/>
      <c r="B124" s="33"/>
      <c r="C124" s="34"/>
      <c r="D124" s="34"/>
      <c r="E124" s="34"/>
      <c r="F124" s="34"/>
      <c r="G124" s="34"/>
      <c r="H124" s="34"/>
      <c r="I124" s="35"/>
      <c r="J124" s="47"/>
      <c r="K124" s="36"/>
      <c r="L124" s="36"/>
      <c r="M124" s="36"/>
      <c r="N124" s="33"/>
      <c r="O124" s="35"/>
      <c r="P124" s="36"/>
    </row>
    <row r="125" spans="1:16" x14ac:dyDescent="0.25">
      <c r="A125" s="22" t="s">
        <v>173</v>
      </c>
      <c r="B125" s="33"/>
      <c r="C125" s="34"/>
      <c r="D125" s="34"/>
      <c r="E125" s="34"/>
      <c r="F125" s="34"/>
      <c r="G125" s="34"/>
      <c r="H125" s="34"/>
      <c r="I125" s="35"/>
      <c r="J125" s="47"/>
      <c r="K125" s="36"/>
      <c r="L125" s="36"/>
      <c r="M125" s="36"/>
      <c r="N125" s="33"/>
      <c r="O125" s="35"/>
      <c r="P125" s="36"/>
    </row>
    <row r="126" spans="1:16" x14ac:dyDescent="0.25">
      <c r="A126" s="25" t="s">
        <v>189</v>
      </c>
      <c r="B126" s="14" t="s">
        <v>193</v>
      </c>
      <c r="C126" s="6" t="s">
        <v>193</v>
      </c>
      <c r="D126" s="6" t="s">
        <v>193</v>
      </c>
      <c r="E126" s="6" t="s">
        <v>193</v>
      </c>
      <c r="F126" s="6" t="s">
        <v>193</v>
      </c>
      <c r="G126" s="6" t="s">
        <v>193</v>
      </c>
      <c r="H126" s="6" t="s">
        <v>193</v>
      </c>
      <c r="I126" s="15" t="s">
        <v>193</v>
      </c>
      <c r="J126" s="19" t="s">
        <v>193</v>
      </c>
      <c r="K126" s="8" t="s">
        <v>193</v>
      </c>
      <c r="L126" s="8" t="s">
        <v>193</v>
      </c>
      <c r="M126" s="8" t="s">
        <v>193</v>
      </c>
      <c r="N126" s="14" t="s">
        <v>193</v>
      </c>
      <c r="O126" s="15" t="s">
        <v>193</v>
      </c>
      <c r="P126" s="8" t="s">
        <v>193</v>
      </c>
    </row>
    <row r="127" spans="1:16" x14ac:dyDescent="0.25">
      <c r="A127" s="25" t="s">
        <v>190</v>
      </c>
      <c r="B127" s="14" t="s">
        <v>194</v>
      </c>
      <c r="C127" s="6" t="s">
        <v>194</v>
      </c>
      <c r="D127" s="6" t="s">
        <v>194</v>
      </c>
      <c r="E127" s="6" t="s">
        <v>194</v>
      </c>
      <c r="F127" s="6" t="s">
        <v>194</v>
      </c>
      <c r="G127" s="6" t="s">
        <v>194</v>
      </c>
      <c r="H127" s="6" t="s">
        <v>194</v>
      </c>
      <c r="I127" s="15" t="s">
        <v>194</v>
      </c>
      <c r="J127" s="19" t="s">
        <v>194</v>
      </c>
      <c r="K127" s="8" t="s">
        <v>194</v>
      </c>
      <c r="L127" s="8" t="s">
        <v>194</v>
      </c>
      <c r="M127" s="8" t="s">
        <v>194</v>
      </c>
      <c r="N127" s="14" t="s">
        <v>194</v>
      </c>
      <c r="O127" s="15" t="s">
        <v>194</v>
      </c>
      <c r="P127" s="8" t="s">
        <v>194</v>
      </c>
    </row>
    <row r="128" spans="1:16" x14ac:dyDescent="0.25">
      <c r="A128" s="25" t="s">
        <v>191</v>
      </c>
      <c r="B128" s="14" t="s">
        <v>194</v>
      </c>
      <c r="C128" s="6" t="s">
        <v>194</v>
      </c>
      <c r="D128" s="6" t="s">
        <v>194</v>
      </c>
      <c r="E128" s="6" t="s">
        <v>194</v>
      </c>
      <c r="F128" s="6" t="s">
        <v>194</v>
      </c>
      <c r="G128" s="6" t="s">
        <v>194</v>
      </c>
      <c r="H128" s="6" t="s">
        <v>194</v>
      </c>
      <c r="I128" s="15" t="s">
        <v>194</v>
      </c>
      <c r="J128" s="19" t="s">
        <v>194</v>
      </c>
      <c r="K128" s="8" t="s">
        <v>194</v>
      </c>
      <c r="L128" s="8" t="s">
        <v>194</v>
      </c>
      <c r="M128" s="8" t="s">
        <v>194</v>
      </c>
      <c r="N128" s="14" t="s">
        <v>194</v>
      </c>
      <c r="O128" s="15" t="s">
        <v>194</v>
      </c>
      <c r="P128" s="8" t="s">
        <v>194</v>
      </c>
    </row>
    <row r="129" spans="1:16" x14ac:dyDescent="0.25">
      <c r="A129" s="25" t="s">
        <v>192</v>
      </c>
      <c r="B129" s="14" t="s">
        <v>194</v>
      </c>
      <c r="C129" s="6" t="s">
        <v>194</v>
      </c>
      <c r="D129" s="6" t="s">
        <v>194</v>
      </c>
      <c r="E129" s="6" t="s">
        <v>194</v>
      </c>
      <c r="F129" s="6" t="s">
        <v>194</v>
      </c>
      <c r="G129" s="6" t="s">
        <v>194</v>
      </c>
      <c r="H129" s="6" t="s">
        <v>194</v>
      </c>
      <c r="I129" s="15" t="s">
        <v>194</v>
      </c>
      <c r="J129" s="19" t="s">
        <v>194</v>
      </c>
      <c r="K129" s="8" t="s">
        <v>194</v>
      </c>
      <c r="L129" s="8" t="s">
        <v>194</v>
      </c>
      <c r="M129" s="8" t="s">
        <v>194</v>
      </c>
      <c r="N129" s="14" t="s">
        <v>194</v>
      </c>
      <c r="O129" s="15" t="s">
        <v>194</v>
      </c>
      <c r="P129" s="8" t="s">
        <v>194</v>
      </c>
    </row>
    <row r="130" spans="1:16" x14ac:dyDescent="0.25">
      <c r="A130" s="22" t="s">
        <v>155</v>
      </c>
      <c r="B130" s="12">
        <f t="shared" ref="B130:I130" si="33">SUM(B126:B129)</f>
        <v>0</v>
      </c>
      <c r="C130" s="5">
        <f t="shared" si="33"/>
        <v>0</v>
      </c>
      <c r="D130" s="5">
        <f t="shared" si="33"/>
        <v>0</v>
      </c>
      <c r="E130" s="5">
        <f t="shared" si="33"/>
        <v>0</v>
      </c>
      <c r="F130" s="5">
        <f t="shared" si="33"/>
        <v>0</v>
      </c>
      <c r="G130" s="5">
        <f t="shared" si="33"/>
        <v>0</v>
      </c>
      <c r="H130" s="5">
        <f t="shared" si="33"/>
        <v>0</v>
      </c>
      <c r="I130" s="13">
        <f t="shared" si="33"/>
        <v>0</v>
      </c>
      <c r="J130" s="18">
        <f t="shared" ref="J130:P130" si="34">SUM(J126:J129)</f>
        <v>0</v>
      </c>
      <c r="K130" s="7">
        <f t="shared" si="34"/>
        <v>0</v>
      </c>
      <c r="L130" s="7">
        <f t="shared" si="34"/>
        <v>0</v>
      </c>
      <c r="M130" s="7">
        <f t="shared" si="34"/>
        <v>0</v>
      </c>
      <c r="N130" s="12">
        <f t="shared" si="34"/>
        <v>0</v>
      </c>
      <c r="O130" s="13">
        <f t="shared" si="34"/>
        <v>0</v>
      </c>
      <c r="P130" s="7">
        <f t="shared" si="34"/>
        <v>0</v>
      </c>
    </row>
    <row r="131" spans="1:16" x14ac:dyDescent="0.25">
      <c r="A131" s="24"/>
      <c r="B131" s="33"/>
      <c r="C131" s="34"/>
      <c r="D131" s="34"/>
      <c r="E131" s="34"/>
      <c r="F131" s="34"/>
      <c r="G131" s="34"/>
      <c r="H131" s="34"/>
      <c r="I131" s="35"/>
      <c r="J131" s="47"/>
      <c r="K131" s="36"/>
      <c r="L131" s="36"/>
      <c r="M131" s="36"/>
      <c r="N131" s="33"/>
      <c r="O131" s="35"/>
      <c r="P131" s="36"/>
    </row>
    <row r="132" spans="1:16" x14ac:dyDescent="0.25">
      <c r="A132" s="22" t="s">
        <v>174</v>
      </c>
      <c r="B132" s="33"/>
      <c r="C132" s="34"/>
      <c r="D132" s="34"/>
      <c r="E132" s="34"/>
      <c r="F132" s="34"/>
      <c r="G132" s="34"/>
      <c r="H132" s="34"/>
      <c r="I132" s="35"/>
      <c r="J132" s="47"/>
      <c r="K132" s="36"/>
      <c r="L132" s="36"/>
      <c r="M132" s="36"/>
      <c r="N132" s="33"/>
      <c r="O132" s="35"/>
      <c r="P132" s="36"/>
    </row>
    <row r="133" spans="1:16" x14ac:dyDescent="0.25">
      <c r="A133" s="25" t="s">
        <v>189</v>
      </c>
      <c r="B133" s="14">
        <v>3338012.67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15">
        <v>3338012.67</v>
      </c>
      <c r="J133" s="19">
        <v>43790.19</v>
      </c>
      <c r="K133" s="8">
        <v>3381802.86</v>
      </c>
      <c r="L133" s="8">
        <v>35841468.890000001</v>
      </c>
      <c r="M133" s="8">
        <v>-32459666.030000001</v>
      </c>
      <c r="N133" s="14">
        <v>0</v>
      </c>
      <c r="O133" s="15">
        <v>0</v>
      </c>
      <c r="P133" s="8">
        <v>0</v>
      </c>
    </row>
    <row r="134" spans="1:16" x14ac:dyDescent="0.25">
      <c r="A134" s="25" t="s">
        <v>190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6" t="s">
        <v>194</v>
      </c>
      <c r="I134" s="15" t="s">
        <v>194</v>
      </c>
      <c r="J134" s="19" t="s">
        <v>194</v>
      </c>
      <c r="K134" s="8" t="s">
        <v>194</v>
      </c>
      <c r="L134" s="8" t="s">
        <v>194</v>
      </c>
      <c r="M134" s="8" t="s">
        <v>194</v>
      </c>
      <c r="N134" s="14" t="s">
        <v>194</v>
      </c>
      <c r="O134" s="15" t="s">
        <v>194</v>
      </c>
      <c r="P134" s="8" t="s">
        <v>194</v>
      </c>
    </row>
    <row r="135" spans="1:16" x14ac:dyDescent="0.25">
      <c r="A135" s="25" t="s">
        <v>191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6" t="s">
        <v>194</v>
      </c>
      <c r="I135" s="15" t="s">
        <v>194</v>
      </c>
      <c r="J135" s="19" t="s">
        <v>194</v>
      </c>
      <c r="K135" s="8" t="s">
        <v>194</v>
      </c>
      <c r="L135" s="8" t="s">
        <v>194</v>
      </c>
      <c r="M135" s="8" t="s">
        <v>194</v>
      </c>
      <c r="N135" s="14" t="s">
        <v>194</v>
      </c>
      <c r="O135" s="15" t="s">
        <v>194</v>
      </c>
      <c r="P135" s="8" t="s">
        <v>194</v>
      </c>
    </row>
    <row r="136" spans="1:16" x14ac:dyDescent="0.25">
      <c r="A136" s="25" t="s">
        <v>192</v>
      </c>
      <c r="B136" s="14" t="s">
        <v>194</v>
      </c>
      <c r="C136" s="6" t="s">
        <v>194</v>
      </c>
      <c r="D136" s="6" t="s">
        <v>194</v>
      </c>
      <c r="E136" s="6" t="s">
        <v>194</v>
      </c>
      <c r="F136" s="6" t="s">
        <v>194</v>
      </c>
      <c r="G136" s="6" t="s">
        <v>194</v>
      </c>
      <c r="H136" s="6" t="s">
        <v>194</v>
      </c>
      <c r="I136" s="15" t="s">
        <v>194</v>
      </c>
      <c r="J136" s="19" t="s">
        <v>194</v>
      </c>
      <c r="K136" s="8" t="s">
        <v>194</v>
      </c>
      <c r="L136" s="8" t="s">
        <v>194</v>
      </c>
      <c r="M136" s="8" t="s">
        <v>194</v>
      </c>
      <c r="N136" s="14" t="s">
        <v>194</v>
      </c>
      <c r="O136" s="15" t="s">
        <v>194</v>
      </c>
      <c r="P136" s="8" t="s">
        <v>194</v>
      </c>
    </row>
    <row r="137" spans="1:16" x14ac:dyDescent="0.25">
      <c r="A137" s="22" t="s">
        <v>155</v>
      </c>
      <c r="B137" s="12">
        <f t="shared" ref="B137:I137" si="35">SUM(B133:B136)</f>
        <v>3338012.67</v>
      </c>
      <c r="C137" s="27">
        <f t="shared" si="35"/>
        <v>0</v>
      </c>
      <c r="D137" s="5">
        <f t="shared" si="35"/>
        <v>0</v>
      </c>
      <c r="E137" s="5">
        <f t="shared" si="35"/>
        <v>0</v>
      </c>
      <c r="F137" s="5">
        <f t="shared" si="35"/>
        <v>0</v>
      </c>
      <c r="G137" s="5">
        <f t="shared" si="35"/>
        <v>0</v>
      </c>
      <c r="H137" s="5">
        <f t="shared" si="35"/>
        <v>0</v>
      </c>
      <c r="I137" s="13">
        <f t="shared" si="35"/>
        <v>3338012.67</v>
      </c>
      <c r="J137" s="18">
        <f t="shared" ref="J137:P137" si="36">SUM(J133:J136)</f>
        <v>43790.19</v>
      </c>
      <c r="K137" s="7">
        <f t="shared" si="36"/>
        <v>3381802.86</v>
      </c>
      <c r="L137" s="7">
        <f t="shared" si="36"/>
        <v>35841468.890000001</v>
      </c>
      <c r="M137" s="7">
        <f t="shared" si="36"/>
        <v>-32459666.030000001</v>
      </c>
      <c r="N137" s="12">
        <f t="shared" si="36"/>
        <v>0</v>
      </c>
      <c r="O137" s="13">
        <f t="shared" si="36"/>
        <v>0</v>
      </c>
      <c r="P137" s="7">
        <f t="shared" si="36"/>
        <v>0</v>
      </c>
    </row>
    <row r="138" spans="1:16" x14ac:dyDescent="0.25">
      <c r="A138" s="24"/>
      <c r="B138" s="33"/>
      <c r="C138" s="34"/>
      <c r="D138" s="34"/>
      <c r="E138" s="34"/>
      <c r="F138" s="34"/>
      <c r="G138" s="34"/>
      <c r="H138" s="34"/>
      <c r="I138" s="35"/>
      <c r="J138" s="47"/>
      <c r="K138" s="36"/>
      <c r="L138" s="36"/>
      <c r="M138" s="36"/>
      <c r="N138" s="33"/>
      <c r="O138" s="35"/>
      <c r="P138" s="36"/>
    </row>
    <row r="139" spans="1:16" x14ac:dyDescent="0.25">
      <c r="A139" s="22" t="s">
        <v>175</v>
      </c>
      <c r="B139" s="33"/>
      <c r="C139" s="34"/>
      <c r="D139" s="34"/>
      <c r="E139" s="34"/>
      <c r="F139" s="34"/>
      <c r="G139" s="34"/>
      <c r="H139" s="34"/>
      <c r="I139" s="35"/>
      <c r="J139" s="47"/>
      <c r="K139" s="36"/>
      <c r="L139" s="36"/>
      <c r="M139" s="36"/>
      <c r="N139" s="33"/>
      <c r="O139" s="35"/>
      <c r="P139" s="36"/>
    </row>
    <row r="140" spans="1:16" x14ac:dyDescent="0.25">
      <c r="A140" s="25" t="s">
        <v>189</v>
      </c>
      <c r="B140" s="14" t="s">
        <v>193</v>
      </c>
      <c r="C140" s="6" t="s">
        <v>193</v>
      </c>
      <c r="D140" s="6" t="s">
        <v>193</v>
      </c>
      <c r="E140" s="6" t="s">
        <v>193</v>
      </c>
      <c r="F140" s="6" t="s">
        <v>193</v>
      </c>
      <c r="G140" s="6" t="s">
        <v>193</v>
      </c>
      <c r="H140" s="6" t="s">
        <v>193</v>
      </c>
      <c r="I140" s="15" t="s">
        <v>193</v>
      </c>
      <c r="J140" s="19" t="s">
        <v>193</v>
      </c>
      <c r="K140" s="8" t="s">
        <v>193</v>
      </c>
      <c r="L140" s="8" t="s">
        <v>193</v>
      </c>
      <c r="M140" s="8" t="s">
        <v>193</v>
      </c>
      <c r="N140" s="14" t="s">
        <v>193</v>
      </c>
      <c r="O140" s="15" t="s">
        <v>193</v>
      </c>
      <c r="P140" s="8" t="s">
        <v>193</v>
      </c>
    </row>
    <row r="141" spans="1:16" x14ac:dyDescent="0.25">
      <c r="A141" s="25" t="s">
        <v>190</v>
      </c>
      <c r="B141" s="14" t="s">
        <v>194</v>
      </c>
      <c r="C141" s="6" t="s">
        <v>194</v>
      </c>
      <c r="D141" s="6" t="s">
        <v>194</v>
      </c>
      <c r="E141" s="6" t="s">
        <v>194</v>
      </c>
      <c r="F141" s="6" t="s">
        <v>194</v>
      </c>
      <c r="G141" s="6" t="s">
        <v>194</v>
      </c>
      <c r="H141" s="6" t="s">
        <v>194</v>
      </c>
      <c r="I141" s="15" t="s">
        <v>194</v>
      </c>
      <c r="J141" s="19" t="s">
        <v>194</v>
      </c>
      <c r="K141" s="8" t="s">
        <v>194</v>
      </c>
      <c r="L141" s="8" t="s">
        <v>194</v>
      </c>
      <c r="M141" s="8" t="s">
        <v>194</v>
      </c>
      <c r="N141" s="14" t="s">
        <v>194</v>
      </c>
      <c r="O141" s="15" t="s">
        <v>194</v>
      </c>
      <c r="P141" s="8" t="s">
        <v>194</v>
      </c>
    </row>
    <row r="142" spans="1:16" x14ac:dyDescent="0.25">
      <c r="A142" s="25" t="s">
        <v>191</v>
      </c>
      <c r="B142" s="14" t="s">
        <v>194</v>
      </c>
      <c r="C142" s="6" t="s">
        <v>194</v>
      </c>
      <c r="D142" s="6" t="s">
        <v>194</v>
      </c>
      <c r="E142" s="6" t="s">
        <v>194</v>
      </c>
      <c r="F142" s="6" t="s">
        <v>194</v>
      </c>
      <c r="G142" s="6" t="s">
        <v>194</v>
      </c>
      <c r="H142" s="6" t="s">
        <v>194</v>
      </c>
      <c r="I142" s="15" t="s">
        <v>194</v>
      </c>
      <c r="J142" s="19" t="s">
        <v>194</v>
      </c>
      <c r="K142" s="8" t="s">
        <v>194</v>
      </c>
      <c r="L142" s="8" t="s">
        <v>194</v>
      </c>
      <c r="M142" s="8" t="s">
        <v>194</v>
      </c>
      <c r="N142" s="14" t="s">
        <v>194</v>
      </c>
      <c r="O142" s="15" t="s">
        <v>194</v>
      </c>
      <c r="P142" s="8" t="s">
        <v>194</v>
      </c>
    </row>
    <row r="143" spans="1:16" x14ac:dyDescent="0.25">
      <c r="A143" s="25" t="s">
        <v>192</v>
      </c>
      <c r="B143" s="14" t="s">
        <v>194</v>
      </c>
      <c r="C143" s="6" t="s">
        <v>194</v>
      </c>
      <c r="D143" s="6" t="s">
        <v>194</v>
      </c>
      <c r="E143" s="6" t="s">
        <v>194</v>
      </c>
      <c r="F143" s="6" t="s">
        <v>194</v>
      </c>
      <c r="G143" s="6" t="s">
        <v>194</v>
      </c>
      <c r="H143" s="6" t="s">
        <v>194</v>
      </c>
      <c r="I143" s="15" t="s">
        <v>194</v>
      </c>
      <c r="J143" s="19" t="s">
        <v>194</v>
      </c>
      <c r="K143" s="8" t="s">
        <v>194</v>
      </c>
      <c r="L143" s="8" t="s">
        <v>194</v>
      </c>
      <c r="M143" s="8" t="s">
        <v>194</v>
      </c>
      <c r="N143" s="14" t="s">
        <v>194</v>
      </c>
      <c r="O143" s="15" t="s">
        <v>194</v>
      </c>
      <c r="P143" s="8" t="s">
        <v>194</v>
      </c>
    </row>
    <row r="144" spans="1:16" x14ac:dyDescent="0.25">
      <c r="A144" s="22" t="s">
        <v>155</v>
      </c>
      <c r="B144" s="12">
        <f t="shared" ref="B144:I144" si="37">SUM(B140:B143)</f>
        <v>0</v>
      </c>
      <c r="C144" s="5">
        <f t="shared" si="37"/>
        <v>0</v>
      </c>
      <c r="D144" s="5">
        <f t="shared" si="37"/>
        <v>0</v>
      </c>
      <c r="E144" s="5">
        <f t="shared" si="37"/>
        <v>0</v>
      </c>
      <c r="F144" s="5">
        <f t="shared" si="37"/>
        <v>0</v>
      </c>
      <c r="G144" s="5">
        <f t="shared" si="37"/>
        <v>0</v>
      </c>
      <c r="H144" s="5">
        <f t="shared" si="37"/>
        <v>0</v>
      </c>
      <c r="I144" s="13">
        <f t="shared" si="37"/>
        <v>0</v>
      </c>
      <c r="J144" s="18">
        <f t="shared" ref="J144:P144" si="38">SUM(J140:J143)</f>
        <v>0</v>
      </c>
      <c r="K144" s="7">
        <f t="shared" si="38"/>
        <v>0</v>
      </c>
      <c r="L144" s="7">
        <f t="shared" si="38"/>
        <v>0</v>
      </c>
      <c r="M144" s="7">
        <f t="shared" si="38"/>
        <v>0</v>
      </c>
      <c r="N144" s="12">
        <f t="shared" si="38"/>
        <v>0</v>
      </c>
      <c r="O144" s="13">
        <f t="shared" si="38"/>
        <v>0</v>
      </c>
      <c r="P144" s="7">
        <f t="shared" si="38"/>
        <v>0</v>
      </c>
    </row>
    <row r="145" spans="1:16" x14ac:dyDescent="0.25">
      <c r="A145" s="22"/>
      <c r="B145" s="12"/>
      <c r="C145" s="5"/>
      <c r="D145" s="5"/>
      <c r="E145" s="5"/>
      <c r="F145" s="5"/>
      <c r="G145" s="5"/>
      <c r="H145" s="5"/>
      <c r="I145" s="13"/>
      <c r="J145" s="18"/>
      <c r="K145" s="7"/>
      <c r="L145" s="7"/>
      <c r="M145" s="7"/>
      <c r="N145" s="12"/>
      <c r="O145" s="13"/>
      <c r="P145" s="7"/>
    </row>
    <row r="146" spans="1:16" x14ac:dyDescent="0.25">
      <c r="A146" s="22" t="s">
        <v>176</v>
      </c>
      <c r="B146" s="33"/>
      <c r="C146" s="34"/>
      <c r="D146" s="34"/>
      <c r="E146" s="34"/>
      <c r="F146" s="34"/>
      <c r="G146" s="34"/>
      <c r="H146" s="34"/>
      <c r="I146" s="35"/>
      <c r="J146" s="47"/>
      <c r="K146" s="36"/>
      <c r="L146" s="36"/>
      <c r="M146" s="36"/>
      <c r="N146" s="33"/>
      <c r="O146" s="35"/>
      <c r="P146" s="36"/>
    </row>
    <row r="147" spans="1:16" x14ac:dyDescent="0.25">
      <c r="A147" s="25" t="s">
        <v>189</v>
      </c>
      <c r="B147" s="14" t="s">
        <v>193</v>
      </c>
      <c r="C147" s="6" t="s">
        <v>193</v>
      </c>
      <c r="D147" s="6" t="s">
        <v>193</v>
      </c>
      <c r="E147" s="6" t="s">
        <v>193</v>
      </c>
      <c r="F147" s="6" t="s">
        <v>193</v>
      </c>
      <c r="G147" s="6" t="s">
        <v>193</v>
      </c>
      <c r="H147" s="6" t="s">
        <v>193</v>
      </c>
      <c r="I147" s="15" t="s">
        <v>193</v>
      </c>
      <c r="J147" s="19" t="s">
        <v>193</v>
      </c>
      <c r="K147" s="8" t="s">
        <v>193</v>
      </c>
      <c r="L147" s="8" t="s">
        <v>193</v>
      </c>
      <c r="M147" s="8" t="s">
        <v>193</v>
      </c>
      <c r="N147" s="14" t="s">
        <v>193</v>
      </c>
      <c r="O147" s="15" t="s">
        <v>193</v>
      </c>
      <c r="P147" s="8" t="s">
        <v>193</v>
      </c>
    </row>
    <row r="148" spans="1:16" x14ac:dyDescent="0.25">
      <c r="A148" s="25" t="s">
        <v>190</v>
      </c>
      <c r="B148" s="14" t="s">
        <v>194</v>
      </c>
      <c r="C148" s="6" t="s">
        <v>194</v>
      </c>
      <c r="D148" s="6" t="s">
        <v>194</v>
      </c>
      <c r="E148" s="6" t="s">
        <v>194</v>
      </c>
      <c r="F148" s="6" t="s">
        <v>194</v>
      </c>
      <c r="G148" s="6" t="s">
        <v>194</v>
      </c>
      <c r="H148" s="6" t="s">
        <v>194</v>
      </c>
      <c r="I148" s="15" t="s">
        <v>194</v>
      </c>
      <c r="J148" s="19" t="s">
        <v>194</v>
      </c>
      <c r="K148" s="8" t="s">
        <v>194</v>
      </c>
      <c r="L148" s="8" t="s">
        <v>194</v>
      </c>
      <c r="M148" s="8" t="s">
        <v>194</v>
      </c>
      <c r="N148" s="14" t="s">
        <v>194</v>
      </c>
      <c r="O148" s="15" t="s">
        <v>194</v>
      </c>
      <c r="P148" s="8" t="s">
        <v>194</v>
      </c>
    </row>
    <row r="149" spans="1:16" x14ac:dyDescent="0.25">
      <c r="A149" s="25" t="s">
        <v>191</v>
      </c>
      <c r="B149" s="14" t="s">
        <v>194</v>
      </c>
      <c r="C149" s="6" t="s">
        <v>194</v>
      </c>
      <c r="D149" s="6" t="s">
        <v>194</v>
      </c>
      <c r="E149" s="6" t="s">
        <v>194</v>
      </c>
      <c r="F149" s="6" t="s">
        <v>194</v>
      </c>
      <c r="G149" s="6" t="s">
        <v>194</v>
      </c>
      <c r="H149" s="6" t="s">
        <v>194</v>
      </c>
      <c r="I149" s="15" t="s">
        <v>194</v>
      </c>
      <c r="J149" s="19" t="s">
        <v>194</v>
      </c>
      <c r="K149" s="8" t="s">
        <v>194</v>
      </c>
      <c r="L149" s="8" t="s">
        <v>194</v>
      </c>
      <c r="M149" s="8" t="s">
        <v>194</v>
      </c>
      <c r="N149" s="14" t="s">
        <v>194</v>
      </c>
      <c r="O149" s="15" t="s">
        <v>194</v>
      </c>
      <c r="P149" s="8" t="s">
        <v>194</v>
      </c>
    </row>
    <row r="150" spans="1:16" x14ac:dyDescent="0.25">
      <c r="A150" s="25" t="s">
        <v>192</v>
      </c>
      <c r="B150" s="14" t="s">
        <v>194</v>
      </c>
      <c r="C150" s="6" t="s">
        <v>194</v>
      </c>
      <c r="D150" s="6" t="s">
        <v>194</v>
      </c>
      <c r="E150" s="6" t="s">
        <v>194</v>
      </c>
      <c r="F150" s="6" t="s">
        <v>194</v>
      </c>
      <c r="G150" s="6" t="s">
        <v>194</v>
      </c>
      <c r="H150" s="6" t="s">
        <v>194</v>
      </c>
      <c r="I150" s="15" t="s">
        <v>194</v>
      </c>
      <c r="J150" s="19" t="s">
        <v>194</v>
      </c>
      <c r="K150" s="8" t="s">
        <v>194</v>
      </c>
      <c r="L150" s="8" t="s">
        <v>194</v>
      </c>
      <c r="M150" s="8" t="s">
        <v>194</v>
      </c>
      <c r="N150" s="14" t="s">
        <v>194</v>
      </c>
      <c r="O150" s="15" t="s">
        <v>194</v>
      </c>
      <c r="P150" s="8" t="s">
        <v>194</v>
      </c>
    </row>
    <row r="151" spans="1:16" x14ac:dyDescent="0.25">
      <c r="A151" s="22" t="s">
        <v>155</v>
      </c>
      <c r="B151" s="12">
        <f t="shared" ref="B151:I151" si="39">SUM(B147:B150)</f>
        <v>0</v>
      </c>
      <c r="C151" s="5">
        <f t="shared" si="39"/>
        <v>0</v>
      </c>
      <c r="D151" s="5">
        <f t="shared" si="39"/>
        <v>0</v>
      </c>
      <c r="E151" s="5">
        <f t="shared" si="39"/>
        <v>0</v>
      </c>
      <c r="F151" s="5">
        <f t="shared" si="39"/>
        <v>0</v>
      </c>
      <c r="G151" s="5">
        <f t="shared" si="39"/>
        <v>0</v>
      </c>
      <c r="H151" s="5">
        <f t="shared" si="39"/>
        <v>0</v>
      </c>
      <c r="I151" s="13">
        <f t="shared" si="39"/>
        <v>0</v>
      </c>
      <c r="J151" s="18">
        <f t="shared" ref="J151:P151" si="40">SUM(J147:J150)</f>
        <v>0</v>
      </c>
      <c r="K151" s="7">
        <f t="shared" si="40"/>
        <v>0</v>
      </c>
      <c r="L151" s="7">
        <f t="shared" si="40"/>
        <v>0</v>
      </c>
      <c r="M151" s="7">
        <f t="shared" si="40"/>
        <v>0</v>
      </c>
      <c r="N151" s="12">
        <f t="shared" si="40"/>
        <v>0</v>
      </c>
      <c r="O151" s="13">
        <f t="shared" si="40"/>
        <v>0</v>
      </c>
      <c r="P151" s="7">
        <f t="shared" si="40"/>
        <v>0</v>
      </c>
    </row>
    <row r="152" spans="1:16" x14ac:dyDescent="0.25">
      <c r="A152" s="24"/>
      <c r="B152" s="33"/>
      <c r="C152" s="34"/>
      <c r="D152" s="34"/>
      <c r="E152" s="34"/>
      <c r="F152" s="34"/>
      <c r="G152" s="34"/>
      <c r="H152" s="34"/>
      <c r="I152" s="35"/>
      <c r="J152" s="47"/>
      <c r="K152" s="36"/>
      <c r="L152" s="36"/>
      <c r="M152" s="36"/>
      <c r="N152" s="33"/>
      <c r="O152" s="35"/>
      <c r="P152" s="36"/>
    </row>
    <row r="153" spans="1:16" x14ac:dyDescent="0.25">
      <c r="A153" s="22" t="s">
        <v>184</v>
      </c>
      <c r="B153" s="33"/>
      <c r="C153" s="34"/>
      <c r="D153" s="34"/>
      <c r="E153" s="34"/>
      <c r="F153" s="34"/>
      <c r="G153" s="34"/>
      <c r="H153" s="34"/>
      <c r="I153" s="35"/>
      <c r="J153" s="47"/>
      <c r="K153" s="36"/>
      <c r="L153" s="36"/>
      <c r="M153" s="36"/>
      <c r="N153" s="33"/>
      <c r="O153" s="35"/>
      <c r="P153" s="36"/>
    </row>
    <row r="154" spans="1:16" x14ac:dyDescent="0.25">
      <c r="A154" s="25" t="s">
        <v>189</v>
      </c>
      <c r="B154" s="14" t="s">
        <v>193</v>
      </c>
      <c r="C154" s="6" t="s">
        <v>193</v>
      </c>
      <c r="D154" s="6" t="s">
        <v>193</v>
      </c>
      <c r="E154" s="6" t="s">
        <v>193</v>
      </c>
      <c r="F154" s="6" t="s">
        <v>193</v>
      </c>
      <c r="G154" s="6" t="s">
        <v>193</v>
      </c>
      <c r="H154" s="6" t="s">
        <v>193</v>
      </c>
      <c r="I154" s="15" t="s">
        <v>193</v>
      </c>
      <c r="J154" s="19" t="s">
        <v>193</v>
      </c>
      <c r="K154" s="8" t="s">
        <v>193</v>
      </c>
      <c r="L154" s="8" t="s">
        <v>193</v>
      </c>
      <c r="M154" s="8" t="s">
        <v>193</v>
      </c>
      <c r="N154" s="14" t="s">
        <v>193</v>
      </c>
      <c r="O154" s="15" t="s">
        <v>193</v>
      </c>
      <c r="P154" s="8" t="s">
        <v>193</v>
      </c>
    </row>
    <row r="155" spans="1:16" x14ac:dyDescent="0.25">
      <c r="A155" s="25" t="s">
        <v>190</v>
      </c>
      <c r="B155" s="14" t="s">
        <v>194</v>
      </c>
      <c r="C155" s="6" t="s">
        <v>194</v>
      </c>
      <c r="D155" s="6" t="s">
        <v>194</v>
      </c>
      <c r="E155" s="6" t="s">
        <v>194</v>
      </c>
      <c r="F155" s="6" t="s">
        <v>194</v>
      </c>
      <c r="G155" s="6" t="s">
        <v>194</v>
      </c>
      <c r="H155" s="6" t="s">
        <v>194</v>
      </c>
      <c r="I155" s="15" t="s">
        <v>194</v>
      </c>
      <c r="J155" s="19" t="s">
        <v>194</v>
      </c>
      <c r="K155" s="8" t="s">
        <v>194</v>
      </c>
      <c r="L155" s="8" t="s">
        <v>194</v>
      </c>
      <c r="M155" s="8" t="s">
        <v>194</v>
      </c>
      <c r="N155" s="14" t="s">
        <v>194</v>
      </c>
      <c r="O155" s="15" t="s">
        <v>194</v>
      </c>
      <c r="P155" s="8" t="s">
        <v>194</v>
      </c>
    </row>
    <row r="156" spans="1:16" x14ac:dyDescent="0.25">
      <c r="A156" s="25" t="s">
        <v>191</v>
      </c>
      <c r="B156" s="14" t="s">
        <v>194</v>
      </c>
      <c r="C156" s="6" t="s">
        <v>194</v>
      </c>
      <c r="D156" s="6" t="s">
        <v>194</v>
      </c>
      <c r="E156" s="6" t="s">
        <v>194</v>
      </c>
      <c r="F156" s="6" t="s">
        <v>194</v>
      </c>
      <c r="G156" s="6" t="s">
        <v>194</v>
      </c>
      <c r="H156" s="6" t="s">
        <v>194</v>
      </c>
      <c r="I156" s="15" t="s">
        <v>194</v>
      </c>
      <c r="J156" s="19" t="s">
        <v>194</v>
      </c>
      <c r="K156" s="8" t="s">
        <v>194</v>
      </c>
      <c r="L156" s="8" t="s">
        <v>194</v>
      </c>
      <c r="M156" s="8" t="s">
        <v>194</v>
      </c>
      <c r="N156" s="14" t="s">
        <v>194</v>
      </c>
      <c r="O156" s="15" t="s">
        <v>194</v>
      </c>
      <c r="P156" s="8" t="s">
        <v>194</v>
      </c>
    </row>
    <row r="157" spans="1:16" x14ac:dyDescent="0.25">
      <c r="A157" s="25" t="s">
        <v>192</v>
      </c>
      <c r="B157" s="14" t="s">
        <v>194</v>
      </c>
      <c r="C157" s="6" t="s">
        <v>194</v>
      </c>
      <c r="D157" s="6" t="s">
        <v>194</v>
      </c>
      <c r="E157" s="6" t="s">
        <v>194</v>
      </c>
      <c r="F157" s="6" t="s">
        <v>194</v>
      </c>
      <c r="G157" s="6" t="s">
        <v>194</v>
      </c>
      <c r="H157" s="6" t="s">
        <v>194</v>
      </c>
      <c r="I157" s="15" t="s">
        <v>194</v>
      </c>
      <c r="J157" s="19" t="s">
        <v>194</v>
      </c>
      <c r="K157" s="8" t="s">
        <v>194</v>
      </c>
      <c r="L157" s="8" t="s">
        <v>194</v>
      </c>
      <c r="M157" s="8" t="s">
        <v>194</v>
      </c>
      <c r="N157" s="14" t="s">
        <v>194</v>
      </c>
      <c r="O157" s="15" t="s">
        <v>194</v>
      </c>
      <c r="P157" s="8" t="s">
        <v>194</v>
      </c>
    </row>
    <row r="158" spans="1:16" x14ac:dyDescent="0.25">
      <c r="A158" s="22" t="s">
        <v>155</v>
      </c>
      <c r="B158" s="12">
        <f t="shared" ref="B158:I158" si="41">SUM(B154:B157)</f>
        <v>0</v>
      </c>
      <c r="C158" s="5">
        <f t="shared" si="41"/>
        <v>0</v>
      </c>
      <c r="D158" s="5">
        <f t="shared" si="41"/>
        <v>0</v>
      </c>
      <c r="E158" s="5">
        <f t="shared" si="41"/>
        <v>0</v>
      </c>
      <c r="F158" s="5">
        <f t="shared" si="41"/>
        <v>0</v>
      </c>
      <c r="G158" s="5">
        <f t="shared" si="41"/>
        <v>0</v>
      </c>
      <c r="H158" s="5">
        <f t="shared" si="41"/>
        <v>0</v>
      </c>
      <c r="I158" s="13">
        <f t="shared" si="41"/>
        <v>0</v>
      </c>
      <c r="J158" s="18">
        <f t="shared" ref="J158:P158" si="42">SUM(J154:J157)</f>
        <v>0</v>
      </c>
      <c r="K158" s="7">
        <f t="shared" si="42"/>
        <v>0</v>
      </c>
      <c r="L158" s="7">
        <f t="shared" si="42"/>
        <v>0</v>
      </c>
      <c r="M158" s="7">
        <f t="shared" si="42"/>
        <v>0</v>
      </c>
      <c r="N158" s="12">
        <f t="shared" si="42"/>
        <v>0</v>
      </c>
      <c r="O158" s="13">
        <f t="shared" si="42"/>
        <v>0</v>
      </c>
      <c r="P158" s="7">
        <f t="shared" si="42"/>
        <v>0</v>
      </c>
    </row>
    <row r="159" spans="1:16" x14ac:dyDescent="0.25">
      <c r="A159" s="22"/>
      <c r="B159" s="12"/>
      <c r="C159" s="5"/>
      <c r="D159" s="5"/>
      <c r="E159" s="5"/>
      <c r="F159" s="5"/>
      <c r="G159" s="5"/>
      <c r="H159" s="5"/>
      <c r="I159" s="13"/>
      <c r="J159" s="18"/>
      <c r="K159" s="7"/>
      <c r="L159" s="7"/>
      <c r="M159" s="7"/>
      <c r="N159" s="12"/>
      <c r="O159" s="13"/>
      <c r="P159" s="7"/>
    </row>
    <row r="160" spans="1:16" x14ac:dyDescent="0.25">
      <c r="A160" s="22" t="s">
        <v>185</v>
      </c>
      <c r="B160" s="33"/>
      <c r="C160" s="34"/>
      <c r="D160" s="34"/>
      <c r="E160" s="34"/>
      <c r="F160" s="34"/>
      <c r="G160" s="34"/>
      <c r="H160" s="34"/>
      <c r="I160" s="35"/>
      <c r="J160" s="47"/>
      <c r="K160" s="36"/>
      <c r="L160" s="36"/>
      <c r="M160" s="36"/>
      <c r="N160" s="33"/>
      <c r="O160" s="35"/>
      <c r="P160" s="36"/>
    </row>
    <row r="161" spans="1:16" x14ac:dyDescent="0.25">
      <c r="A161" s="25" t="s">
        <v>189</v>
      </c>
      <c r="B161" s="14" t="s">
        <v>193</v>
      </c>
      <c r="C161" s="6" t="s">
        <v>193</v>
      </c>
      <c r="D161" s="6" t="s">
        <v>193</v>
      </c>
      <c r="E161" s="6" t="s">
        <v>193</v>
      </c>
      <c r="F161" s="6" t="s">
        <v>193</v>
      </c>
      <c r="G161" s="6" t="s">
        <v>193</v>
      </c>
      <c r="H161" s="6" t="s">
        <v>193</v>
      </c>
      <c r="I161" s="15" t="s">
        <v>193</v>
      </c>
      <c r="J161" s="19" t="s">
        <v>193</v>
      </c>
      <c r="K161" s="8" t="s">
        <v>193</v>
      </c>
      <c r="L161" s="8" t="s">
        <v>193</v>
      </c>
      <c r="M161" s="8" t="s">
        <v>193</v>
      </c>
      <c r="N161" s="14" t="s">
        <v>193</v>
      </c>
      <c r="O161" s="15" t="s">
        <v>193</v>
      </c>
      <c r="P161" s="8" t="s">
        <v>193</v>
      </c>
    </row>
    <row r="162" spans="1:16" x14ac:dyDescent="0.25">
      <c r="A162" s="25" t="s">
        <v>190</v>
      </c>
      <c r="B162" s="14" t="s">
        <v>194</v>
      </c>
      <c r="C162" s="6" t="s">
        <v>194</v>
      </c>
      <c r="D162" s="6" t="s">
        <v>194</v>
      </c>
      <c r="E162" s="6" t="s">
        <v>194</v>
      </c>
      <c r="F162" s="6" t="s">
        <v>194</v>
      </c>
      <c r="G162" s="6" t="s">
        <v>194</v>
      </c>
      <c r="H162" s="6" t="s">
        <v>194</v>
      </c>
      <c r="I162" s="15" t="s">
        <v>194</v>
      </c>
      <c r="J162" s="19" t="s">
        <v>194</v>
      </c>
      <c r="K162" s="8" t="s">
        <v>194</v>
      </c>
      <c r="L162" s="8" t="s">
        <v>194</v>
      </c>
      <c r="M162" s="8" t="s">
        <v>194</v>
      </c>
      <c r="N162" s="14" t="s">
        <v>194</v>
      </c>
      <c r="O162" s="15" t="s">
        <v>194</v>
      </c>
      <c r="P162" s="8" t="s">
        <v>194</v>
      </c>
    </row>
    <row r="163" spans="1:16" x14ac:dyDescent="0.25">
      <c r="A163" s="25" t="s">
        <v>191</v>
      </c>
      <c r="B163" s="14" t="s">
        <v>194</v>
      </c>
      <c r="C163" s="6" t="s">
        <v>194</v>
      </c>
      <c r="D163" s="6" t="s">
        <v>194</v>
      </c>
      <c r="E163" s="6" t="s">
        <v>194</v>
      </c>
      <c r="F163" s="6" t="s">
        <v>194</v>
      </c>
      <c r="G163" s="6" t="s">
        <v>194</v>
      </c>
      <c r="H163" s="6" t="s">
        <v>194</v>
      </c>
      <c r="I163" s="15" t="s">
        <v>194</v>
      </c>
      <c r="J163" s="19" t="s">
        <v>194</v>
      </c>
      <c r="K163" s="8" t="s">
        <v>194</v>
      </c>
      <c r="L163" s="8" t="s">
        <v>194</v>
      </c>
      <c r="M163" s="8" t="s">
        <v>194</v>
      </c>
      <c r="N163" s="14" t="s">
        <v>194</v>
      </c>
      <c r="O163" s="15" t="s">
        <v>194</v>
      </c>
      <c r="P163" s="8" t="s">
        <v>194</v>
      </c>
    </row>
    <row r="164" spans="1:16" x14ac:dyDescent="0.25">
      <c r="A164" s="25" t="s">
        <v>192</v>
      </c>
      <c r="B164" s="14" t="s">
        <v>194</v>
      </c>
      <c r="C164" s="6" t="s">
        <v>194</v>
      </c>
      <c r="D164" s="6" t="s">
        <v>194</v>
      </c>
      <c r="E164" s="6" t="s">
        <v>194</v>
      </c>
      <c r="F164" s="6" t="s">
        <v>194</v>
      </c>
      <c r="G164" s="6" t="s">
        <v>194</v>
      </c>
      <c r="H164" s="6" t="s">
        <v>194</v>
      </c>
      <c r="I164" s="15" t="s">
        <v>194</v>
      </c>
      <c r="J164" s="19" t="s">
        <v>194</v>
      </c>
      <c r="K164" s="8" t="s">
        <v>194</v>
      </c>
      <c r="L164" s="8" t="s">
        <v>194</v>
      </c>
      <c r="M164" s="8" t="s">
        <v>194</v>
      </c>
      <c r="N164" s="14" t="s">
        <v>194</v>
      </c>
      <c r="O164" s="15" t="s">
        <v>194</v>
      </c>
      <c r="P164" s="8" t="s">
        <v>194</v>
      </c>
    </row>
    <row r="165" spans="1:16" x14ac:dyDescent="0.25">
      <c r="A165" s="22" t="s">
        <v>155</v>
      </c>
      <c r="B165" s="12">
        <f t="shared" ref="B165:I165" si="43">SUM(B161:B164)</f>
        <v>0</v>
      </c>
      <c r="C165" s="5">
        <f t="shared" si="43"/>
        <v>0</v>
      </c>
      <c r="D165" s="5">
        <f t="shared" si="43"/>
        <v>0</v>
      </c>
      <c r="E165" s="5">
        <f t="shared" si="43"/>
        <v>0</v>
      </c>
      <c r="F165" s="5">
        <f t="shared" si="43"/>
        <v>0</v>
      </c>
      <c r="G165" s="5">
        <f t="shared" si="43"/>
        <v>0</v>
      </c>
      <c r="H165" s="5">
        <f t="shared" si="43"/>
        <v>0</v>
      </c>
      <c r="I165" s="13">
        <f t="shared" si="43"/>
        <v>0</v>
      </c>
      <c r="J165" s="18">
        <f t="shared" ref="J165:P165" si="44">SUM(J161:J164)</f>
        <v>0</v>
      </c>
      <c r="K165" s="7">
        <f t="shared" si="44"/>
        <v>0</v>
      </c>
      <c r="L165" s="7">
        <f t="shared" si="44"/>
        <v>0</v>
      </c>
      <c r="M165" s="7">
        <f t="shared" si="44"/>
        <v>0</v>
      </c>
      <c r="N165" s="12">
        <f t="shared" si="44"/>
        <v>0</v>
      </c>
      <c r="O165" s="13">
        <f t="shared" si="44"/>
        <v>0</v>
      </c>
      <c r="P165" s="7">
        <f t="shared" si="44"/>
        <v>0</v>
      </c>
    </row>
    <row r="166" spans="1:16" x14ac:dyDescent="0.25">
      <c r="A166" s="24"/>
      <c r="B166" s="33"/>
      <c r="C166" s="34"/>
      <c r="D166" s="34"/>
      <c r="E166" s="34"/>
      <c r="F166" s="34"/>
      <c r="G166" s="34"/>
      <c r="H166" s="34"/>
      <c r="I166" s="35"/>
      <c r="J166" s="47"/>
      <c r="K166" s="36"/>
      <c r="L166" s="36"/>
      <c r="M166" s="36"/>
      <c r="N166" s="33"/>
      <c r="O166" s="35"/>
      <c r="P166" s="36"/>
    </row>
    <row r="167" spans="1:16" x14ac:dyDescent="0.25">
      <c r="A167" s="22" t="s">
        <v>177</v>
      </c>
      <c r="B167" s="33"/>
      <c r="C167" s="34"/>
      <c r="D167" s="34"/>
      <c r="E167" s="34"/>
      <c r="F167" s="34"/>
      <c r="G167" s="34"/>
      <c r="H167" s="34"/>
      <c r="I167" s="35"/>
      <c r="J167" s="47"/>
      <c r="K167" s="36"/>
      <c r="L167" s="36"/>
      <c r="M167" s="36"/>
      <c r="N167" s="33"/>
      <c r="O167" s="35"/>
      <c r="P167" s="36"/>
    </row>
    <row r="168" spans="1:16" x14ac:dyDescent="0.25">
      <c r="A168" s="25" t="s">
        <v>189</v>
      </c>
      <c r="B168" s="14" t="s">
        <v>193</v>
      </c>
      <c r="C168" s="6" t="s">
        <v>193</v>
      </c>
      <c r="D168" s="6" t="s">
        <v>193</v>
      </c>
      <c r="E168" s="6" t="s">
        <v>193</v>
      </c>
      <c r="F168" s="6" t="s">
        <v>193</v>
      </c>
      <c r="G168" s="6" t="s">
        <v>193</v>
      </c>
      <c r="H168" s="6" t="s">
        <v>193</v>
      </c>
      <c r="I168" s="15" t="s">
        <v>193</v>
      </c>
      <c r="J168" s="19" t="s">
        <v>193</v>
      </c>
      <c r="K168" s="8" t="s">
        <v>193</v>
      </c>
      <c r="L168" s="8" t="s">
        <v>193</v>
      </c>
      <c r="M168" s="8" t="s">
        <v>193</v>
      </c>
      <c r="N168" s="14" t="s">
        <v>193</v>
      </c>
      <c r="O168" s="15" t="s">
        <v>193</v>
      </c>
      <c r="P168" s="8" t="s">
        <v>193</v>
      </c>
    </row>
    <row r="169" spans="1:16" x14ac:dyDescent="0.25">
      <c r="A169" s="25" t="s">
        <v>190</v>
      </c>
      <c r="B169" s="14" t="s">
        <v>194</v>
      </c>
      <c r="C169" s="6" t="s">
        <v>194</v>
      </c>
      <c r="D169" s="6" t="s">
        <v>194</v>
      </c>
      <c r="E169" s="6" t="s">
        <v>194</v>
      </c>
      <c r="F169" s="6" t="s">
        <v>194</v>
      </c>
      <c r="G169" s="6" t="s">
        <v>194</v>
      </c>
      <c r="H169" s="6" t="s">
        <v>194</v>
      </c>
      <c r="I169" s="15" t="s">
        <v>194</v>
      </c>
      <c r="J169" s="19" t="s">
        <v>194</v>
      </c>
      <c r="K169" s="8" t="s">
        <v>194</v>
      </c>
      <c r="L169" s="8" t="s">
        <v>194</v>
      </c>
      <c r="M169" s="8" t="s">
        <v>194</v>
      </c>
      <c r="N169" s="14" t="s">
        <v>194</v>
      </c>
      <c r="O169" s="15" t="s">
        <v>194</v>
      </c>
      <c r="P169" s="8" t="s">
        <v>194</v>
      </c>
    </row>
    <row r="170" spans="1:16" x14ac:dyDescent="0.25">
      <c r="A170" s="25" t="s">
        <v>191</v>
      </c>
      <c r="B170" s="14" t="s">
        <v>194</v>
      </c>
      <c r="C170" s="6" t="s">
        <v>194</v>
      </c>
      <c r="D170" s="6" t="s">
        <v>194</v>
      </c>
      <c r="E170" s="6" t="s">
        <v>194</v>
      </c>
      <c r="F170" s="6" t="s">
        <v>194</v>
      </c>
      <c r="G170" s="6" t="s">
        <v>194</v>
      </c>
      <c r="H170" s="6" t="s">
        <v>194</v>
      </c>
      <c r="I170" s="15" t="s">
        <v>194</v>
      </c>
      <c r="J170" s="19" t="s">
        <v>194</v>
      </c>
      <c r="K170" s="8" t="s">
        <v>194</v>
      </c>
      <c r="L170" s="8" t="s">
        <v>194</v>
      </c>
      <c r="M170" s="8" t="s">
        <v>194</v>
      </c>
      <c r="N170" s="14" t="s">
        <v>194</v>
      </c>
      <c r="O170" s="15" t="s">
        <v>194</v>
      </c>
      <c r="P170" s="8" t="s">
        <v>194</v>
      </c>
    </row>
    <row r="171" spans="1:16" x14ac:dyDescent="0.25">
      <c r="A171" s="25" t="s">
        <v>192</v>
      </c>
      <c r="B171" s="14" t="s">
        <v>194</v>
      </c>
      <c r="C171" s="6" t="s">
        <v>194</v>
      </c>
      <c r="D171" s="6" t="s">
        <v>194</v>
      </c>
      <c r="E171" s="6" t="s">
        <v>194</v>
      </c>
      <c r="F171" s="6" t="s">
        <v>194</v>
      </c>
      <c r="G171" s="6" t="s">
        <v>194</v>
      </c>
      <c r="H171" s="6" t="s">
        <v>194</v>
      </c>
      <c r="I171" s="15" t="s">
        <v>194</v>
      </c>
      <c r="J171" s="19" t="s">
        <v>194</v>
      </c>
      <c r="K171" s="8" t="s">
        <v>194</v>
      </c>
      <c r="L171" s="8" t="s">
        <v>194</v>
      </c>
      <c r="M171" s="8" t="s">
        <v>194</v>
      </c>
      <c r="N171" s="14" t="s">
        <v>194</v>
      </c>
      <c r="O171" s="15" t="s">
        <v>194</v>
      </c>
      <c r="P171" s="8" t="s">
        <v>194</v>
      </c>
    </row>
    <row r="172" spans="1:16" x14ac:dyDescent="0.25">
      <c r="A172" s="22" t="s">
        <v>155</v>
      </c>
      <c r="B172" s="12">
        <f t="shared" ref="B172:I172" si="45">SUM(B168:B171)</f>
        <v>0</v>
      </c>
      <c r="C172" s="5">
        <f t="shared" si="45"/>
        <v>0</v>
      </c>
      <c r="D172" s="5">
        <f t="shared" si="45"/>
        <v>0</v>
      </c>
      <c r="E172" s="5">
        <f t="shared" si="45"/>
        <v>0</v>
      </c>
      <c r="F172" s="5">
        <f t="shared" si="45"/>
        <v>0</v>
      </c>
      <c r="G172" s="5">
        <f t="shared" si="45"/>
        <v>0</v>
      </c>
      <c r="H172" s="5">
        <f t="shared" si="45"/>
        <v>0</v>
      </c>
      <c r="I172" s="13">
        <f t="shared" si="45"/>
        <v>0</v>
      </c>
      <c r="J172" s="18">
        <f t="shared" ref="J172:P172" si="46">SUM(J168:J171)</f>
        <v>0</v>
      </c>
      <c r="K172" s="7">
        <f t="shared" si="46"/>
        <v>0</v>
      </c>
      <c r="L172" s="7">
        <f t="shared" si="46"/>
        <v>0</v>
      </c>
      <c r="M172" s="7">
        <f t="shared" si="46"/>
        <v>0</v>
      </c>
      <c r="N172" s="12">
        <f t="shared" si="46"/>
        <v>0</v>
      </c>
      <c r="O172" s="13">
        <f t="shared" si="46"/>
        <v>0</v>
      </c>
      <c r="P172" s="7">
        <f t="shared" si="46"/>
        <v>0</v>
      </c>
    </row>
    <row r="173" spans="1:16" x14ac:dyDescent="0.25">
      <c r="A173" s="24"/>
      <c r="B173" s="33"/>
      <c r="C173" s="34"/>
      <c r="D173" s="34"/>
      <c r="E173" s="34"/>
      <c r="F173" s="34"/>
      <c r="G173" s="34"/>
      <c r="H173" s="34"/>
      <c r="I173" s="35"/>
      <c r="J173" s="47"/>
      <c r="K173" s="36"/>
      <c r="L173" s="36"/>
      <c r="M173" s="36"/>
      <c r="N173" s="33"/>
      <c r="O173" s="35"/>
      <c r="P173" s="36"/>
    </row>
    <row r="174" spans="1:16" x14ac:dyDescent="0.25">
      <c r="A174" s="22" t="s">
        <v>178</v>
      </c>
      <c r="B174" s="33"/>
      <c r="C174" s="34"/>
      <c r="D174" s="34"/>
      <c r="E174" s="34"/>
      <c r="F174" s="34"/>
      <c r="G174" s="34"/>
      <c r="H174" s="34"/>
      <c r="I174" s="35"/>
      <c r="J174" s="47"/>
      <c r="K174" s="36"/>
      <c r="L174" s="36"/>
      <c r="M174" s="36"/>
      <c r="N174" s="33"/>
      <c r="O174" s="35"/>
      <c r="P174" s="36"/>
    </row>
    <row r="175" spans="1:16" x14ac:dyDescent="0.25">
      <c r="A175" s="25" t="s">
        <v>189</v>
      </c>
      <c r="B175" s="14" t="s">
        <v>193</v>
      </c>
      <c r="C175" s="6" t="s">
        <v>193</v>
      </c>
      <c r="D175" s="6" t="s">
        <v>193</v>
      </c>
      <c r="E175" s="6" t="s">
        <v>193</v>
      </c>
      <c r="F175" s="6" t="s">
        <v>193</v>
      </c>
      <c r="G175" s="6" t="s">
        <v>193</v>
      </c>
      <c r="H175" s="6" t="s">
        <v>193</v>
      </c>
      <c r="I175" s="15" t="s">
        <v>193</v>
      </c>
      <c r="J175" s="19" t="s">
        <v>193</v>
      </c>
      <c r="K175" s="8" t="s">
        <v>193</v>
      </c>
      <c r="L175" s="8" t="s">
        <v>193</v>
      </c>
      <c r="M175" s="8" t="s">
        <v>193</v>
      </c>
      <c r="N175" s="14" t="s">
        <v>193</v>
      </c>
      <c r="O175" s="15" t="s">
        <v>193</v>
      </c>
      <c r="P175" s="8" t="s">
        <v>193</v>
      </c>
    </row>
    <row r="176" spans="1:16" x14ac:dyDescent="0.25">
      <c r="A176" s="25" t="s">
        <v>190</v>
      </c>
      <c r="B176" s="14" t="s">
        <v>194</v>
      </c>
      <c r="C176" s="6" t="s">
        <v>194</v>
      </c>
      <c r="D176" s="6" t="s">
        <v>194</v>
      </c>
      <c r="E176" s="6" t="s">
        <v>194</v>
      </c>
      <c r="F176" s="6" t="s">
        <v>194</v>
      </c>
      <c r="G176" s="6" t="s">
        <v>194</v>
      </c>
      <c r="H176" s="6" t="s">
        <v>194</v>
      </c>
      <c r="I176" s="15" t="s">
        <v>194</v>
      </c>
      <c r="J176" s="19" t="s">
        <v>194</v>
      </c>
      <c r="K176" s="8" t="s">
        <v>194</v>
      </c>
      <c r="L176" s="8" t="s">
        <v>194</v>
      </c>
      <c r="M176" s="8" t="s">
        <v>194</v>
      </c>
      <c r="N176" s="14" t="s">
        <v>194</v>
      </c>
      <c r="O176" s="15" t="s">
        <v>194</v>
      </c>
      <c r="P176" s="8" t="s">
        <v>194</v>
      </c>
    </row>
    <row r="177" spans="1:16" x14ac:dyDescent="0.25">
      <c r="A177" s="25" t="s">
        <v>191</v>
      </c>
      <c r="B177" s="14" t="s">
        <v>194</v>
      </c>
      <c r="C177" s="6" t="s">
        <v>194</v>
      </c>
      <c r="D177" s="6" t="s">
        <v>194</v>
      </c>
      <c r="E177" s="6" t="s">
        <v>194</v>
      </c>
      <c r="F177" s="6" t="s">
        <v>194</v>
      </c>
      <c r="G177" s="6" t="s">
        <v>194</v>
      </c>
      <c r="H177" s="6" t="s">
        <v>194</v>
      </c>
      <c r="I177" s="15" t="s">
        <v>194</v>
      </c>
      <c r="J177" s="19" t="s">
        <v>194</v>
      </c>
      <c r="K177" s="8" t="s">
        <v>194</v>
      </c>
      <c r="L177" s="8" t="s">
        <v>194</v>
      </c>
      <c r="M177" s="8" t="s">
        <v>194</v>
      </c>
      <c r="N177" s="14" t="s">
        <v>194</v>
      </c>
      <c r="O177" s="15" t="s">
        <v>194</v>
      </c>
      <c r="P177" s="8" t="s">
        <v>194</v>
      </c>
    </row>
    <row r="178" spans="1:16" x14ac:dyDescent="0.25">
      <c r="A178" s="25" t="s">
        <v>192</v>
      </c>
      <c r="B178" s="14" t="s">
        <v>194</v>
      </c>
      <c r="C178" s="6" t="s">
        <v>194</v>
      </c>
      <c r="D178" s="6" t="s">
        <v>194</v>
      </c>
      <c r="E178" s="6" t="s">
        <v>194</v>
      </c>
      <c r="F178" s="6" t="s">
        <v>194</v>
      </c>
      <c r="G178" s="6" t="s">
        <v>194</v>
      </c>
      <c r="H178" s="6" t="s">
        <v>194</v>
      </c>
      <c r="I178" s="15" t="s">
        <v>194</v>
      </c>
      <c r="J178" s="19" t="s">
        <v>194</v>
      </c>
      <c r="K178" s="8" t="s">
        <v>194</v>
      </c>
      <c r="L178" s="8" t="s">
        <v>194</v>
      </c>
      <c r="M178" s="8" t="s">
        <v>194</v>
      </c>
      <c r="N178" s="14" t="s">
        <v>194</v>
      </c>
      <c r="O178" s="15" t="s">
        <v>194</v>
      </c>
      <c r="P178" s="8" t="s">
        <v>194</v>
      </c>
    </row>
    <row r="179" spans="1:16" x14ac:dyDescent="0.25">
      <c r="A179" s="22" t="s">
        <v>155</v>
      </c>
      <c r="B179" s="12">
        <f t="shared" ref="B179:I179" si="47">SUM(B175:B178)</f>
        <v>0</v>
      </c>
      <c r="C179" s="5">
        <f t="shared" si="47"/>
        <v>0</v>
      </c>
      <c r="D179" s="5">
        <f t="shared" si="47"/>
        <v>0</v>
      </c>
      <c r="E179" s="5">
        <f t="shared" si="47"/>
        <v>0</v>
      </c>
      <c r="F179" s="5">
        <f t="shared" si="47"/>
        <v>0</v>
      </c>
      <c r="G179" s="5">
        <f t="shared" si="47"/>
        <v>0</v>
      </c>
      <c r="H179" s="5">
        <f t="shared" si="47"/>
        <v>0</v>
      </c>
      <c r="I179" s="13">
        <f t="shared" si="47"/>
        <v>0</v>
      </c>
      <c r="J179" s="18">
        <f t="shared" ref="J179:P179" si="48">SUM(J175:J178)</f>
        <v>0</v>
      </c>
      <c r="K179" s="7">
        <f t="shared" si="48"/>
        <v>0</v>
      </c>
      <c r="L179" s="7">
        <f t="shared" si="48"/>
        <v>0</v>
      </c>
      <c r="M179" s="7">
        <f t="shared" si="48"/>
        <v>0</v>
      </c>
      <c r="N179" s="12">
        <f t="shared" si="48"/>
        <v>0</v>
      </c>
      <c r="O179" s="13">
        <f t="shared" si="48"/>
        <v>0</v>
      </c>
      <c r="P179" s="7">
        <f t="shared" si="48"/>
        <v>0</v>
      </c>
    </row>
    <row r="180" spans="1:16" x14ac:dyDescent="0.25">
      <c r="A180" s="24"/>
      <c r="B180" s="33"/>
      <c r="C180" s="34"/>
      <c r="D180" s="34"/>
      <c r="E180" s="34"/>
      <c r="F180" s="34"/>
      <c r="G180" s="34"/>
      <c r="H180" s="34"/>
      <c r="I180" s="35"/>
      <c r="J180" s="47"/>
      <c r="K180" s="36"/>
      <c r="L180" s="36"/>
      <c r="M180" s="36"/>
      <c r="N180" s="33"/>
      <c r="O180" s="35"/>
      <c r="P180" s="36"/>
    </row>
    <row r="181" spans="1:16" x14ac:dyDescent="0.25">
      <c r="A181" s="22" t="s">
        <v>179</v>
      </c>
      <c r="B181" s="33"/>
      <c r="C181" s="34"/>
      <c r="D181" s="34"/>
      <c r="E181" s="34"/>
      <c r="F181" s="34"/>
      <c r="G181" s="34"/>
      <c r="H181" s="34"/>
      <c r="I181" s="35"/>
      <c r="J181" s="47"/>
      <c r="K181" s="36"/>
      <c r="L181" s="36"/>
      <c r="M181" s="36"/>
      <c r="N181" s="33"/>
      <c r="O181" s="35"/>
      <c r="P181" s="36"/>
    </row>
    <row r="182" spans="1:16" x14ac:dyDescent="0.25">
      <c r="A182" s="25" t="s">
        <v>189</v>
      </c>
      <c r="B182" s="14">
        <v>0</v>
      </c>
      <c r="C182" s="6">
        <v>0</v>
      </c>
      <c r="D182" s="6">
        <v>4905328</v>
      </c>
      <c r="E182" s="6">
        <v>0</v>
      </c>
      <c r="F182" s="6">
        <v>0</v>
      </c>
      <c r="G182" s="6">
        <v>0</v>
      </c>
      <c r="H182" s="6">
        <v>4905328</v>
      </c>
      <c r="I182" s="15">
        <v>4905328</v>
      </c>
      <c r="J182" s="19">
        <v>0</v>
      </c>
      <c r="K182" s="8">
        <v>4905328</v>
      </c>
      <c r="L182" s="8">
        <v>3824371</v>
      </c>
      <c r="M182" s="8">
        <v>1080957</v>
      </c>
      <c r="N182" s="14">
        <v>253</v>
      </c>
      <c r="O182" s="15">
        <v>311935</v>
      </c>
      <c r="P182" s="8">
        <v>769275</v>
      </c>
    </row>
    <row r="183" spans="1:16" x14ac:dyDescent="0.25">
      <c r="A183" s="25" t="s">
        <v>190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6" t="s">
        <v>194</v>
      </c>
      <c r="I183" s="15" t="s">
        <v>194</v>
      </c>
      <c r="J183" s="19" t="s">
        <v>194</v>
      </c>
      <c r="K183" s="8" t="s">
        <v>194</v>
      </c>
      <c r="L183" s="8" t="s">
        <v>194</v>
      </c>
      <c r="M183" s="8" t="s">
        <v>194</v>
      </c>
      <c r="N183" s="14" t="s">
        <v>194</v>
      </c>
      <c r="O183" s="15" t="s">
        <v>194</v>
      </c>
      <c r="P183" s="8" t="s">
        <v>194</v>
      </c>
    </row>
    <row r="184" spans="1:16" x14ac:dyDescent="0.25">
      <c r="A184" s="25" t="s">
        <v>191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6" t="s">
        <v>194</v>
      </c>
      <c r="I184" s="15" t="s">
        <v>194</v>
      </c>
      <c r="J184" s="19" t="s">
        <v>194</v>
      </c>
      <c r="K184" s="8" t="s">
        <v>194</v>
      </c>
      <c r="L184" s="8" t="s">
        <v>194</v>
      </c>
      <c r="M184" s="8" t="s">
        <v>194</v>
      </c>
      <c r="N184" s="14" t="s">
        <v>194</v>
      </c>
      <c r="O184" s="15" t="s">
        <v>194</v>
      </c>
      <c r="P184" s="8" t="s">
        <v>194</v>
      </c>
    </row>
    <row r="185" spans="1:16" x14ac:dyDescent="0.25">
      <c r="A185" s="25" t="s">
        <v>192</v>
      </c>
      <c r="B185" s="14" t="s">
        <v>194</v>
      </c>
      <c r="C185" s="6" t="s">
        <v>194</v>
      </c>
      <c r="D185" s="6" t="s">
        <v>194</v>
      </c>
      <c r="E185" s="6" t="s">
        <v>194</v>
      </c>
      <c r="F185" s="6" t="s">
        <v>194</v>
      </c>
      <c r="G185" s="6" t="s">
        <v>194</v>
      </c>
      <c r="H185" s="6" t="s">
        <v>194</v>
      </c>
      <c r="I185" s="15" t="s">
        <v>194</v>
      </c>
      <c r="J185" s="19" t="s">
        <v>194</v>
      </c>
      <c r="K185" s="8" t="s">
        <v>194</v>
      </c>
      <c r="L185" s="8" t="s">
        <v>194</v>
      </c>
      <c r="M185" s="8" t="s">
        <v>194</v>
      </c>
      <c r="N185" s="14" t="s">
        <v>194</v>
      </c>
      <c r="O185" s="15" t="s">
        <v>194</v>
      </c>
      <c r="P185" s="8" t="s">
        <v>194</v>
      </c>
    </row>
    <row r="186" spans="1:16" x14ac:dyDescent="0.25">
      <c r="A186" s="22" t="s">
        <v>155</v>
      </c>
      <c r="B186" s="12">
        <f t="shared" ref="B186:I186" si="49">SUM(B182:B185)</f>
        <v>0</v>
      </c>
      <c r="C186" s="5">
        <f t="shared" si="49"/>
        <v>0</v>
      </c>
      <c r="D186" s="5">
        <f t="shared" si="49"/>
        <v>4905328</v>
      </c>
      <c r="E186" s="5">
        <f t="shared" si="49"/>
        <v>0</v>
      </c>
      <c r="F186" s="5">
        <f t="shared" si="49"/>
        <v>0</v>
      </c>
      <c r="G186" s="5">
        <f t="shared" si="49"/>
        <v>0</v>
      </c>
      <c r="H186" s="5">
        <f t="shared" si="49"/>
        <v>4905328</v>
      </c>
      <c r="I186" s="13">
        <f t="shared" si="49"/>
        <v>4905328</v>
      </c>
      <c r="J186" s="18">
        <f t="shared" ref="J186:P186" si="50">SUM(J182:J185)</f>
        <v>0</v>
      </c>
      <c r="K186" s="7">
        <f t="shared" si="50"/>
        <v>4905328</v>
      </c>
      <c r="L186" s="7">
        <f t="shared" si="50"/>
        <v>3824371</v>
      </c>
      <c r="M186" s="7">
        <f t="shared" si="50"/>
        <v>1080957</v>
      </c>
      <c r="N186" s="12">
        <f t="shared" si="50"/>
        <v>253</v>
      </c>
      <c r="O186" s="13">
        <f t="shared" si="50"/>
        <v>311935</v>
      </c>
      <c r="P186" s="7">
        <f t="shared" si="50"/>
        <v>769275</v>
      </c>
    </row>
    <row r="187" spans="1:16" x14ac:dyDescent="0.25">
      <c r="A187" s="24"/>
      <c r="B187" s="33"/>
      <c r="C187" s="34"/>
      <c r="D187" s="34"/>
      <c r="E187" s="34"/>
      <c r="F187" s="34"/>
      <c r="G187" s="34"/>
      <c r="H187" s="34"/>
      <c r="I187" s="35"/>
      <c r="J187" s="47"/>
      <c r="K187" s="36"/>
      <c r="L187" s="36"/>
      <c r="M187" s="36"/>
      <c r="N187" s="33"/>
      <c r="O187" s="35"/>
      <c r="P187" s="36"/>
    </row>
    <row r="188" spans="1:16" x14ac:dyDescent="0.25">
      <c r="A188" s="22" t="s">
        <v>180</v>
      </c>
      <c r="B188" s="33"/>
      <c r="C188" s="34"/>
      <c r="D188" s="34"/>
      <c r="E188" s="34"/>
      <c r="F188" s="34"/>
      <c r="G188" s="34"/>
      <c r="H188" s="34"/>
      <c r="I188" s="35"/>
      <c r="J188" s="47"/>
      <c r="K188" s="36"/>
      <c r="L188" s="36"/>
      <c r="M188" s="36"/>
      <c r="N188" s="33"/>
      <c r="O188" s="35"/>
      <c r="P188" s="36"/>
    </row>
    <row r="189" spans="1:16" x14ac:dyDescent="0.25">
      <c r="A189" s="25" t="s">
        <v>189</v>
      </c>
      <c r="B189" s="14">
        <v>5884145</v>
      </c>
      <c r="C189" s="6">
        <v>382490</v>
      </c>
      <c r="D189" s="6">
        <v>0</v>
      </c>
      <c r="E189" s="6">
        <v>0</v>
      </c>
      <c r="F189" s="6">
        <v>0</v>
      </c>
      <c r="G189" s="6">
        <v>-7146</v>
      </c>
      <c r="H189" s="6">
        <v>-7146</v>
      </c>
      <c r="I189" s="15">
        <v>6259489</v>
      </c>
      <c r="J189" s="19">
        <v>2336589</v>
      </c>
      <c r="K189" s="8">
        <v>8596078</v>
      </c>
      <c r="L189" s="8">
        <v>8519043</v>
      </c>
      <c r="M189" s="8">
        <v>77035</v>
      </c>
      <c r="N189" s="14">
        <v>0</v>
      </c>
      <c r="O189" s="15">
        <v>0</v>
      </c>
      <c r="P189" s="8">
        <v>77035</v>
      </c>
    </row>
    <row r="190" spans="1:16" x14ac:dyDescent="0.25">
      <c r="A190" s="25" t="s">
        <v>190</v>
      </c>
      <c r="B190" s="14" t="s">
        <v>194</v>
      </c>
      <c r="C190" s="6" t="s">
        <v>194</v>
      </c>
      <c r="D190" s="6" t="s">
        <v>194</v>
      </c>
      <c r="E190" s="6" t="s">
        <v>194</v>
      </c>
      <c r="F190" s="6" t="s">
        <v>194</v>
      </c>
      <c r="G190" s="6" t="s">
        <v>194</v>
      </c>
      <c r="H190" s="6" t="s">
        <v>194</v>
      </c>
      <c r="I190" s="15" t="s">
        <v>194</v>
      </c>
      <c r="J190" s="19" t="s">
        <v>194</v>
      </c>
      <c r="K190" s="8" t="s">
        <v>194</v>
      </c>
      <c r="L190" s="8" t="s">
        <v>194</v>
      </c>
      <c r="M190" s="8" t="s">
        <v>194</v>
      </c>
      <c r="N190" s="14" t="s">
        <v>194</v>
      </c>
      <c r="O190" s="15" t="s">
        <v>194</v>
      </c>
      <c r="P190" s="8" t="s">
        <v>194</v>
      </c>
    </row>
    <row r="191" spans="1:16" x14ac:dyDescent="0.25">
      <c r="A191" s="25" t="s">
        <v>191</v>
      </c>
      <c r="B191" s="14" t="s">
        <v>194</v>
      </c>
      <c r="C191" s="6" t="s">
        <v>194</v>
      </c>
      <c r="D191" s="6" t="s">
        <v>194</v>
      </c>
      <c r="E191" s="6" t="s">
        <v>194</v>
      </c>
      <c r="F191" s="6" t="s">
        <v>194</v>
      </c>
      <c r="G191" s="6" t="s">
        <v>194</v>
      </c>
      <c r="H191" s="6" t="s">
        <v>194</v>
      </c>
      <c r="I191" s="15" t="s">
        <v>194</v>
      </c>
      <c r="J191" s="19" t="s">
        <v>194</v>
      </c>
      <c r="K191" s="8" t="s">
        <v>194</v>
      </c>
      <c r="L191" s="8" t="s">
        <v>194</v>
      </c>
      <c r="M191" s="8" t="s">
        <v>194</v>
      </c>
      <c r="N191" s="14" t="s">
        <v>194</v>
      </c>
      <c r="O191" s="15" t="s">
        <v>194</v>
      </c>
      <c r="P191" s="8" t="s">
        <v>194</v>
      </c>
    </row>
    <row r="192" spans="1:16" x14ac:dyDescent="0.25">
      <c r="A192" s="25" t="s">
        <v>192</v>
      </c>
      <c r="B192" s="14" t="s">
        <v>194</v>
      </c>
      <c r="C192" s="6" t="s">
        <v>194</v>
      </c>
      <c r="D192" s="6" t="s">
        <v>194</v>
      </c>
      <c r="E192" s="6" t="s">
        <v>194</v>
      </c>
      <c r="F192" s="6" t="s">
        <v>194</v>
      </c>
      <c r="G192" s="6" t="s">
        <v>194</v>
      </c>
      <c r="H192" s="6" t="s">
        <v>194</v>
      </c>
      <c r="I192" s="15" t="s">
        <v>194</v>
      </c>
      <c r="J192" s="19" t="s">
        <v>194</v>
      </c>
      <c r="K192" s="8" t="s">
        <v>194</v>
      </c>
      <c r="L192" s="8" t="s">
        <v>194</v>
      </c>
      <c r="M192" s="8" t="s">
        <v>194</v>
      </c>
      <c r="N192" s="14" t="s">
        <v>194</v>
      </c>
      <c r="O192" s="15" t="s">
        <v>194</v>
      </c>
      <c r="P192" s="8" t="s">
        <v>194</v>
      </c>
    </row>
    <row r="193" spans="1:16" x14ac:dyDescent="0.25">
      <c r="A193" s="22" t="s">
        <v>155</v>
      </c>
      <c r="B193" s="12">
        <f t="shared" ref="B193:I193" si="51">SUM(B189:B192)</f>
        <v>5884145</v>
      </c>
      <c r="C193" s="5">
        <f t="shared" si="51"/>
        <v>382490</v>
      </c>
      <c r="D193" s="5">
        <f t="shared" si="51"/>
        <v>0</v>
      </c>
      <c r="E193" s="5">
        <f t="shared" si="51"/>
        <v>0</v>
      </c>
      <c r="F193" s="5">
        <f t="shared" si="51"/>
        <v>0</v>
      </c>
      <c r="G193" s="5">
        <f t="shared" si="51"/>
        <v>-7146</v>
      </c>
      <c r="H193" s="5">
        <f t="shared" si="51"/>
        <v>-7146</v>
      </c>
      <c r="I193" s="13">
        <f t="shared" si="51"/>
        <v>6259489</v>
      </c>
      <c r="J193" s="18">
        <f t="shared" ref="J193:P193" si="52">SUM(J189:J192)</f>
        <v>2336589</v>
      </c>
      <c r="K193" s="7">
        <f t="shared" si="52"/>
        <v>8596078</v>
      </c>
      <c r="L193" s="7">
        <f t="shared" si="52"/>
        <v>8519043</v>
      </c>
      <c r="M193" s="7">
        <f t="shared" si="52"/>
        <v>77035</v>
      </c>
      <c r="N193" s="12">
        <f t="shared" si="52"/>
        <v>0</v>
      </c>
      <c r="O193" s="13">
        <f t="shared" si="52"/>
        <v>0</v>
      </c>
      <c r="P193" s="7">
        <f t="shared" si="52"/>
        <v>77035</v>
      </c>
    </row>
    <row r="194" spans="1:16" x14ac:dyDescent="0.25">
      <c r="A194" s="24"/>
      <c r="B194" s="33"/>
      <c r="C194" s="34"/>
      <c r="D194" s="34"/>
      <c r="E194" s="34"/>
      <c r="F194" s="34"/>
      <c r="G194" s="34"/>
      <c r="H194" s="34"/>
      <c r="I194" s="35"/>
      <c r="J194" s="47"/>
      <c r="K194" s="36"/>
      <c r="L194" s="36"/>
      <c r="M194" s="36"/>
      <c r="N194" s="33"/>
      <c r="O194" s="35"/>
      <c r="P194" s="36"/>
    </row>
    <row r="195" spans="1:16" x14ac:dyDescent="0.25">
      <c r="A195" s="22" t="s">
        <v>181</v>
      </c>
      <c r="B195" s="33"/>
      <c r="C195" s="34"/>
      <c r="D195" s="34"/>
      <c r="E195" s="34"/>
      <c r="F195" s="34"/>
      <c r="G195" s="34"/>
      <c r="H195" s="34"/>
      <c r="I195" s="35"/>
      <c r="J195" s="47"/>
      <c r="K195" s="36"/>
      <c r="L195" s="36"/>
      <c r="M195" s="36"/>
      <c r="N195" s="33"/>
      <c r="O195" s="35"/>
      <c r="P195" s="36"/>
    </row>
    <row r="196" spans="1:16" x14ac:dyDescent="0.25">
      <c r="A196" s="25" t="s">
        <v>189</v>
      </c>
      <c r="B196" s="14">
        <v>8791760</v>
      </c>
      <c r="C196" s="6">
        <v>1633538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15">
        <v>10425298</v>
      </c>
      <c r="J196" s="19">
        <v>0</v>
      </c>
      <c r="K196" s="8">
        <v>10425298</v>
      </c>
      <c r="L196" s="8">
        <v>9191570</v>
      </c>
      <c r="M196" s="8">
        <v>1233728</v>
      </c>
      <c r="N196" s="14">
        <v>4709</v>
      </c>
      <c r="O196" s="15">
        <v>0</v>
      </c>
      <c r="P196" s="8">
        <v>1238437</v>
      </c>
    </row>
    <row r="197" spans="1:16" x14ac:dyDescent="0.25">
      <c r="A197" s="25" t="s">
        <v>190</v>
      </c>
      <c r="B197" s="14" t="s">
        <v>194</v>
      </c>
      <c r="C197" s="6" t="s">
        <v>194</v>
      </c>
      <c r="D197" s="6" t="s">
        <v>194</v>
      </c>
      <c r="E197" s="6" t="s">
        <v>194</v>
      </c>
      <c r="F197" s="6" t="s">
        <v>194</v>
      </c>
      <c r="G197" s="6" t="s">
        <v>194</v>
      </c>
      <c r="H197" s="6" t="s">
        <v>194</v>
      </c>
      <c r="I197" s="15" t="s">
        <v>194</v>
      </c>
      <c r="J197" s="19" t="s">
        <v>194</v>
      </c>
      <c r="K197" s="8" t="s">
        <v>194</v>
      </c>
      <c r="L197" s="8" t="s">
        <v>194</v>
      </c>
      <c r="M197" s="8" t="s">
        <v>194</v>
      </c>
      <c r="N197" s="14" t="s">
        <v>194</v>
      </c>
      <c r="O197" s="15" t="s">
        <v>194</v>
      </c>
      <c r="P197" s="8" t="s">
        <v>194</v>
      </c>
    </row>
    <row r="198" spans="1:16" x14ac:dyDescent="0.25">
      <c r="A198" s="25" t="s">
        <v>191</v>
      </c>
      <c r="B198" s="14" t="s">
        <v>194</v>
      </c>
      <c r="C198" s="6" t="s">
        <v>194</v>
      </c>
      <c r="D198" s="6" t="s">
        <v>194</v>
      </c>
      <c r="E198" s="6" t="s">
        <v>194</v>
      </c>
      <c r="F198" s="6" t="s">
        <v>194</v>
      </c>
      <c r="G198" s="6" t="s">
        <v>194</v>
      </c>
      <c r="H198" s="6" t="s">
        <v>194</v>
      </c>
      <c r="I198" s="15" t="s">
        <v>194</v>
      </c>
      <c r="J198" s="19" t="s">
        <v>194</v>
      </c>
      <c r="K198" s="8" t="s">
        <v>194</v>
      </c>
      <c r="L198" s="8" t="s">
        <v>194</v>
      </c>
      <c r="M198" s="8" t="s">
        <v>194</v>
      </c>
      <c r="N198" s="14" t="s">
        <v>194</v>
      </c>
      <c r="O198" s="15" t="s">
        <v>194</v>
      </c>
      <c r="P198" s="8" t="s">
        <v>194</v>
      </c>
    </row>
    <row r="199" spans="1:16" x14ac:dyDescent="0.25">
      <c r="A199" s="25" t="s">
        <v>192</v>
      </c>
      <c r="B199" s="14" t="s">
        <v>194</v>
      </c>
      <c r="C199" s="6" t="s">
        <v>194</v>
      </c>
      <c r="D199" s="6" t="s">
        <v>194</v>
      </c>
      <c r="E199" s="6" t="s">
        <v>194</v>
      </c>
      <c r="F199" s="6" t="s">
        <v>194</v>
      </c>
      <c r="G199" s="6" t="s">
        <v>194</v>
      </c>
      <c r="H199" s="6" t="s">
        <v>194</v>
      </c>
      <c r="I199" s="15" t="s">
        <v>194</v>
      </c>
      <c r="J199" s="19" t="s">
        <v>194</v>
      </c>
      <c r="K199" s="8" t="s">
        <v>194</v>
      </c>
      <c r="L199" s="8" t="s">
        <v>194</v>
      </c>
      <c r="M199" s="8" t="s">
        <v>194</v>
      </c>
      <c r="N199" s="14" t="s">
        <v>194</v>
      </c>
      <c r="O199" s="15" t="s">
        <v>194</v>
      </c>
      <c r="P199" s="8" t="s">
        <v>194</v>
      </c>
    </row>
    <row r="200" spans="1:16" x14ac:dyDescent="0.25">
      <c r="A200" s="22" t="s">
        <v>155</v>
      </c>
      <c r="B200" s="12">
        <f t="shared" ref="B200:I200" si="53">SUM(B196:B199)</f>
        <v>8791760</v>
      </c>
      <c r="C200" s="5">
        <f t="shared" si="53"/>
        <v>1633538</v>
      </c>
      <c r="D200" s="5">
        <f t="shared" si="53"/>
        <v>0</v>
      </c>
      <c r="E200" s="5">
        <f t="shared" si="53"/>
        <v>0</v>
      </c>
      <c r="F200" s="5">
        <f t="shared" si="53"/>
        <v>0</v>
      </c>
      <c r="G200" s="5">
        <f t="shared" si="53"/>
        <v>0</v>
      </c>
      <c r="H200" s="5">
        <f t="shared" si="53"/>
        <v>0</v>
      </c>
      <c r="I200" s="13">
        <f t="shared" si="53"/>
        <v>10425298</v>
      </c>
      <c r="J200" s="18">
        <f t="shared" ref="J200:P200" si="54">SUM(J196:J199)</f>
        <v>0</v>
      </c>
      <c r="K200" s="7">
        <f t="shared" si="54"/>
        <v>10425298</v>
      </c>
      <c r="L200" s="7">
        <f t="shared" si="54"/>
        <v>9191570</v>
      </c>
      <c r="M200" s="7">
        <f t="shared" si="54"/>
        <v>1233728</v>
      </c>
      <c r="N200" s="12">
        <f t="shared" si="54"/>
        <v>4709</v>
      </c>
      <c r="O200" s="13">
        <f t="shared" si="54"/>
        <v>0</v>
      </c>
      <c r="P200" s="7">
        <f t="shared" si="54"/>
        <v>1238437</v>
      </c>
    </row>
    <row r="201" spans="1:16" x14ac:dyDescent="0.25">
      <c r="A201" s="24"/>
      <c r="B201" s="33"/>
      <c r="C201" s="34"/>
      <c r="D201" s="34"/>
      <c r="E201" s="34"/>
      <c r="F201" s="34"/>
      <c r="G201" s="34"/>
      <c r="H201" s="34"/>
      <c r="I201" s="35"/>
      <c r="J201" s="47"/>
      <c r="K201" s="36"/>
      <c r="L201" s="36"/>
      <c r="M201" s="36"/>
      <c r="N201" s="33"/>
      <c r="O201" s="35"/>
      <c r="P201" s="36"/>
    </row>
    <row r="202" spans="1:16" x14ac:dyDescent="0.25">
      <c r="A202" s="22" t="s">
        <v>182</v>
      </c>
      <c r="B202" s="33"/>
      <c r="C202" s="34"/>
      <c r="D202" s="34"/>
      <c r="E202" s="34"/>
      <c r="F202" s="34"/>
      <c r="G202" s="34"/>
      <c r="H202" s="34"/>
      <c r="I202" s="35"/>
      <c r="J202" s="47"/>
      <c r="K202" s="36"/>
      <c r="L202" s="36"/>
      <c r="M202" s="36"/>
      <c r="N202" s="33"/>
      <c r="O202" s="35"/>
      <c r="P202" s="36"/>
    </row>
    <row r="203" spans="1:16" x14ac:dyDescent="0.25">
      <c r="A203" s="25" t="s">
        <v>189</v>
      </c>
      <c r="B203" s="14">
        <v>5003912.38</v>
      </c>
      <c r="C203" s="6">
        <v>177770.4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15">
        <v>5181682.78</v>
      </c>
      <c r="J203" s="19">
        <v>2181</v>
      </c>
      <c r="K203" s="8">
        <v>5183863.78</v>
      </c>
      <c r="L203" s="8">
        <v>5834399.4100000001</v>
      </c>
      <c r="M203" s="8">
        <v>-650535.63</v>
      </c>
      <c r="N203" s="14">
        <v>0</v>
      </c>
      <c r="O203" s="15">
        <v>0</v>
      </c>
      <c r="P203" s="8">
        <v>-650535.63</v>
      </c>
    </row>
    <row r="204" spans="1:16" x14ac:dyDescent="0.25">
      <c r="A204" s="25" t="s">
        <v>190</v>
      </c>
      <c r="B204" s="14" t="s">
        <v>194</v>
      </c>
      <c r="C204" s="6" t="s">
        <v>194</v>
      </c>
      <c r="D204" s="6" t="s">
        <v>194</v>
      </c>
      <c r="E204" s="6" t="s">
        <v>194</v>
      </c>
      <c r="F204" s="6" t="s">
        <v>194</v>
      </c>
      <c r="G204" s="6" t="s">
        <v>194</v>
      </c>
      <c r="H204" s="6" t="s">
        <v>194</v>
      </c>
      <c r="I204" s="15" t="s">
        <v>194</v>
      </c>
      <c r="J204" s="19" t="s">
        <v>194</v>
      </c>
      <c r="K204" s="8" t="s">
        <v>194</v>
      </c>
      <c r="L204" s="8" t="s">
        <v>194</v>
      </c>
      <c r="M204" s="8" t="s">
        <v>194</v>
      </c>
      <c r="N204" s="14" t="s">
        <v>194</v>
      </c>
      <c r="O204" s="15" t="s">
        <v>194</v>
      </c>
      <c r="P204" s="8" t="s">
        <v>194</v>
      </c>
    </row>
    <row r="205" spans="1:16" x14ac:dyDescent="0.25">
      <c r="A205" s="25" t="s">
        <v>191</v>
      </c>
      <c r="B205" s="14" t="s">
        <v>194</v>
      </c>
      <c r="C205" s="6" t="s">
        <v>194</v>
      </c>
      <c r="D205" s="6" t="s">
        <v>194</v>
      </c>
      <c r="E205" s="6" t="s">
        <v>194</v>
      </c>
      <c r="F205" s="6" t="s">
        <v>194</v>
      </c>
      <c r="G205" s="6" t="s">
        <v>194</v>
      </c>
      <c r="H205" s="6" t="s">
        <v>194</v>
      </c>
      <c r="I205" s="15" t="s">
        <v>194</v>
      </c>
      <c r="J205" s="19" t="s">
        <v>194</v>
      </c>
      <c r="K205" s="8" t="s">
        <v>194</v>
      </c>
      <c r="L205" s="8" t="s">
        <v>194</v>
      </c>
      <c r="M205" s="8" t="s">
        <v>194</v>
      </c>
      <c r="N205" s="14" t="s">
        <v>194</v>
      </c>
      <c r="O205" s="15" t="s">
        <v>194</v>
      </c>
      <c r="P205" s="8" t="s">
        <v>194</v>
      </c>
    </row>
    <row r="206" spans="1:16" x14ac:dyDescent="0.25">
      <c r="A206" s="25" t="s">
        <v>192</v>
      </c>
      <c r="B206" s="14" t="s">
        <v>194</v>
      </c>
      <c r="C206" s="6" t="s">
        <v>194</v>
      </c>
      <c r="D206" s="6" t="s">
        <v>194</v>
      </c>
      <c r="E206" s="6" t="s">
        <v>194</v>
      </c>
      <c r="F206" s="6" t="s">
        <v>194</v>
      </c>
      <c r="G206" s="6" t="s">
        <v>194</v>
      </c>
      <c r="H206" s="6" t="s">
        <v>194</v>
      </c>
      <c r="I206" s="15" t="s">
        <v>194</v>
      </c>
      <c r="J206" s="19" t="s">
        <v>194</v>
      </c>
      <c r="K206" s="8" t="s">
        <v>194</v>
      </c>
      <c r="L206" s="8" t="s">
        <v>194</v>
      </c>
      <c r="M206" s="8" t="s">
        <v>194</v>
      </c>
      <c r="N206" s="14" t="s">
        <v>194</v>
      </c>
      <c r="O206" s="15" t="s">
        <v>194</v>
      </c>
      <c r="P206" s="8" t="s">
        <v>194</v>
      </c>
    </row>
    <row r="207" spans="1:16" ht="15.75" thickBot="1" x14ac:dyDescent="0.3">
      <c r="A207" s="26" t="s">
        <v>155</v>
      </c>
      <c r="B207" s="16">
        <f t="shared" ref="B207:I207" si="55">SUM(B203:B206)</f>
        <v>5003912.38</v>
      </c>
      <c r="C207" s="21">
        <f t="shared" si="55"/>
        <v>177770.4</v>
      </c>
      <c r="D207" s="21">
        <f t="shared" si="55"/>
        <v>0</v>
      </c>
      <c r="E207" s="21">
        <f t="shared" si="55"/>
        <v>0</v>
      </c>
      <c r="F207" s="21">
        <f t="shared" si="55"/>
        <v>0</v>
      </c>
      <c r="G207" s="21">
        <f t="shared" si="55"/>
        <v>0</v>
      </c>
      <c r="H207" s="21">
        <f t="shared" si="55"/>
        <v>0</v>
      </c>
      <c r="I207" s="17">
        <f t="shared" si="55"/>
        <v>5181682.78</v>
      </c>
      <c r="J207" s="20">
        <f t="shared" ref="J207:P207" si="56">SUM(J203:J206)</f>
        <v>2181</v>
      </c>
      <c r="K207" s="9">
        <f t="shared" si="56"/>
        <v>5183863.78</v>
      </c>
      <c r="L207" s="9">
        <f t="shared" si="56"/>
        <v>5834399.4100000001</v>
      </c>
      <c r="M207" s="9">
        <f t="shared" si="56"/>
        <v>-650535.63</v>
      </c>
      <c r="N207" s="16">
        <f t="shared" si="56"/>
        <v>0</v>
      </c>
      <c r="O207" s="17">
        <f t="shared" si="56"/>
        <v>0</v>
      </c>
      <c r="P207" s="9">
        <f t="shared" si="56"/>
        <v>-650535.63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P13:P14"/>
    <mergeCell ref="B13:I13"/>
    <mergeCell ref="N13:O13"/>
    <mergeCell ref="A13:A14"/>
    <mergeCell ref="J13:J14"/>
    <mergeCell ref="K13:K14"/>
    <mergeCell ref="L13:L14"/>
    <mergeCell ref="M13:M14"/>
  </mergeCells>
  <phoneticPr fontId="17" type="noConversion"/>
  <conditionalFormatting sqref="B1:P1048576">
    <cfRule type="cellIs" dxfId="25" priority="1" operator="equal">
      <formula>"Delinquent"</formula>
    </cfRule>
    <cfRule type="cellIs" dxfId="24" priority="2" operator="lessThan">
      <formula>0</formula>
    </cfRule>
  </conditionalFormatting>
  <pageMargins left="0.7" right="0.7" top="0.75" bottom="0.75" header="0.3" footer="0.3"/>
  <pageSetup orientation="landscape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6:U207"/>
  <sheetViews>
    <sheetView showGridLines="0" workbookViewId="0"/>
  </sheetViews>
  <sheetFormatPr defaultColWidth="9.140625" defaultRowHeight="15" x14ac:dyDescent="0.25"/>
  <cols>
    <col min="1" max="1" width="40.5703125" style="1" bestFit="1" customWidth="1"/>
    <col min="2" max="4" width="19.140625" style="45" customWidth="1"/>
    <col min="5" max="5" width="20.28515625" style="45" bestFit="1" customWidth="1"/>
    <col min="6" max="9" width="19.140625" style="45" customWidth="1"/>
    <col min="10" max="10" width="20.28515625" style="45" bestFit="1" customWidth="1"/>
    <col min="11" max="20" width="19.140625" style="45" customWidth="1"/>
    <col min="21" max="21" width="20.28515625" style="45" bestFit="1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2" t="str">
        <f>Contents!A8</f>
        <v>Non-Acute Hospitals Financial Reports: First Quarter 2026</v>
      </c>
      <c r="B7" s="48"/>
      <c r="C7" s="46"/>
      <c r="D7" s="46"/>
      <c r="E7" s="46"/>
      <c r="F7" s="46"/>
      <c r="G7" s="46"/>
      <c r="H7" s="46"/>
    </row>
    <row r="8" spans="1:21" ht="18.75" x14ac:dyDescent="0.3">
      <c r="A8" s="43" t="s">
        <v>20</v>
      </c>
      <c r="B8" s="48"/>
      <c r="C8" s="46"/>
      <c r="D8" s="46"/>
      <c r="E8" s="46"/>
      <c r="F8" s="46"/>
      <c r="G8" s="46"/>
      <c r="H8" s="46"/>
    </row>
    <row r="9" spans="1:21" ht="18.75" x14ac:dyDescent="0.3">
      <c r="A9" s="28" t="str">
        <f>Contents!A9</f>
        <v>Produced on May 11, 2026</v>
      </c>
      <c r="B9" s="48"/>
      <c r="C9" s="46"/>
      <c r="D9" s="46"/>
      <c r="E9" s="46"/>
      <c r="F9" s="46"/>
      <c r="G9" s="46"/>
      <c r="H9" s="46"/>
    </row>
    <row r="10" spans="1:21" ht="18.75" x14ac:dyDescent="0.3">
      <c r="A10" s="28" t="str">
        <f>Contents!A10</f>
        <v>Includes data submitted through May 10, 2026</v>
      </c>
      <c r="B10" s="48"/>
      <c r="C10" s="46"/>
      <c r="D10" s="46"/>
      <c r="E10" s="46"/>
      <c r="F10" s="46"/>
      <c r="G10" s="46"/>
      <c r="H10" s="46"/>
    </row>
    <row r="11" spans="1:21" x14ac:dyDescent="0.25">
      <c r="A11" s="3"/>
      <c r="B11" s="46"/>
      <c r="C11" s="46"/>
      <c r="D11" s="46"/>
      <c r="E11" s="46"/>
      <c r="F11" s="46"/>
      <c r="G11" s="46"/>
      <c r="H11" s="46"/>
    </row>
    <row r="12" spans="1:21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21" s="49" customFormat="1" x14ac:dyDescent="0.25">
      <c r="A13" s="55" t="s">
        <v>19</v>
      </c>
      <c r="B13" s="52" t="s">
        <v>36</v>
      </c>
      <c r="C13" s="53"/>
      <c r="D13" s="53"/>
      <c r="E13" s="53"/>
      <c r="F13" s="61"/>
      <c r="G13" s="61"/>
      <c r="H13" s="61"/>
      <c r="I13" s="61"/>
      <c r="J13" s="62"/>
      <c r="K13" s="63" t="s">
        <v>37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9" customFormat="1" ht="48.75" customHeight="1" thickBot="1" x14ac:dyDescent="0.3">
      <c r="A14" s="65"/>
      <c r="B14" s="10" t="s">
        <v>150</v>
      </c>
      <c r="C14" s="4" t="s">
        <v>151</v>
      </c>
      <c r="D14" s="4" t="s">
        <v>152</v>
      </c>
      <c r="E14" s="4" t="s">
        <v>153</v>
      </c>
      <c r="F14" s="4" t="s">
        <v>38</v>
      </c>
      <c r="G14" s="4" t="s">
        <v>154</v>
      </c>
      <c r="H14" s="4" t="s">
        <v>39</v>
      </c>
      <c r="I14" s="4" t="s">
        <v>40</v>
      </c>
      <c r="J14" s="11" t="s">
        <v>35</v>
      </c>
      <c r="K14" s="10" t="s">
        <v>150</v>
      </c>
      <c r="L14" s="4" t="s">
        <v>151</v>
      </c>
      <c r="M14" s="4" t="s">
        <v>152</v>
      </c>
      <c r="N14" s="4" t="s">
        <v>153</v>
      </c>
      <c r="O14" s="4" t="s">
        <v>38</v>
      </c>
      <c r="P14" s="4" t="s">
        <v>154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156</v>
      </c>
      <c r="B15" s="12">
        <f t="shared" ref="B15:U15" si="0">SUM(B16:B17)</f>
        <v>26344272.18</v>
      </c>
      <c r="C15" s="5">
        <f t="shared" si="0"/>
        <v>48495696.049999997</v>
      </c>
      <c r="D15" s="5">
        <f t="shared" si="0"/>
        <v>120663739.3</v>
      </c>
      <c r="E15" s="5">
        <f t="shared" si="0"/>
        <v>51042437.009999998</v>
      </c>
      <c r="F15" s="5">
        <f t="shared" si="0"/>
        <v>2890929</v>
      </c>
      <c r="G15" s="5">
        <f t="shared" si="0"/>
        <v>55854571.189999998</v>
      </c>
      <c r="H15" s="5">
        <f t="shared" si="0"/>
        <v>3801301.5</v>
      </c>
      <c r="I15" s="5">
        <f t="shared" si="0"/>
        <v>515644.20999999996</v>
      </c>
      <c r="J15" s="13">
        <f t="shared" si="0"/>
        <v>309608590.44</v>
      </c>
      <c r="K15" s="12">
        <f t="shared" si="0"/>
        <v>21363183.689999998</v>
      </c>
      <c r="L15" s="5">
        <f t="shared" si="0"/>
        <v>33156869.299999997</v>
      </c>
      <c r="M15" s="5">
        <f t="shared" si="0"/>
        <v>76364324.389999986</v>
      </c>
      <c r="N15" s="5">
        <f t="shared" si="0"/>
        <v>40713063.509999998</v>
      </c>
      <c r="O15" s="5">
        <f t="shared" si="0"/>
        <v>1913958</v>
      </c>
      <c r="P15" s="5">
        <f t="shared" si="0"/>
        <v>37669549.890000001</v>
      </c>
      <c r="Q15" s="5">
        <f t="shared" si="0"/>
        <v>36813.439999999988</v>
      </c>
      <c r="R15" s="5">
        <f t="shared" si="0"/>
        <v>851393.21</v>
      </c>
      <c r="S15" s="5">
        <f t="shared" si="0"/>
        <v>2493803.0500000003</v>
      </c>
      <c r="T15" s="5">
        <f t="shared" si="0"/>
        <v>2190772.67</v>
      </c>
      <c r="U15" s="13">
        <f t="shared" si="0"/>
        <v>216753731.15000001</v>
      </c>
    </row>
    <row r="16" spans="1:21" x14ac:dyDescent="0.25">
      <c r="A16" s="23" t="s">
        <v>146</v>
      </c>
      <c r="B16" s="12">
        <f t="shared" ref="B16:U16" si="1">B24+B31+B165+B39+B46+B53+B60+B67+B74+B81+B88+B95+B102+B109+B116+B123+B130+B137+B144+B151+B158</f>
        <v>21200539.18</v>
      </c>
      <c r="C16" s="5">
        <f t="shared" si="1"/>
        <v>40993606.049999997</v>
      </c>
      <c r="D16" s="5">
        <f t="shared" si="1"/>
        <v>108456295.3</v>
      </c>
      <c r="E16" s="5">
        <f t="shared" si="1"/>
        <v>45311507.009999998</v>
      </c>
      <c r="F16" s="5">
        <f t="shared" si="1"/>
        <v>58370</v>
      </c>
      <c r="G16" s="5">
        <f t="shared" si="1"/>
        <v>39914261.189999998</v>
      </c>
      <c r="H16" s="5">
        <f t="shared" si="1"/>
        <v>3745108.5</v>
      </c>
      <c r="I16" s="5">
        <f t="shared" si="1"/>
        <v>151337.21</v>
      </c>
      <c r="J16" s="13">
        <f t="shared" si="1"/>
        <v>259831024.44</v>
      </c>
      <c r="K16" s="12">
        <f t="shared" si="1"/>
        <v>17784762.809999999</v>
      </c>
      <c r="L16" s="5">
        <f t="shared" si="1"/>
        <v>29128711.399999999</v>
      </c>
      <c r="M16" s="5">
        <f t="shared" si="1"/>
        <v>68344373.389999986</v>
      </c>
      <c r="N16" s="5">
        <f t="shared" si="1"/>
        <v>36582797.509999998</v>
      </c>
      <c r="O16" s="5">
        <f t="shared" si="1"/>
        <v>14451</v>
      </c>
      <c r="P16" s="5">
        <f t="shared" si="1"/>
        <v>30419239.890000001</v>
      </c>
      <c r="Q16" s="5">
        <f t="shared" si="1"/>
        <v>-23289.920000000013</v>
      </c>
      <c r="R16" s="5">
        <f t="shared" si="1"/>
        <v>275298.20999999996</v>
      </c>
      <c r="S16" s="5">
        <f t="shared" si="1"/>
        <v>2216990.91</v>
      </c>
      <c r="T16" s="5">
        <f t="shared" si="1"/>
        <v>1912647.33</v>
      </c>
      <c r="U16" s="13">
        <f t="shared" si="1"/>
        <v>186655982.53</v>
      </c>
    </row>
    <row r="17" spans="1:21" x14ac:dyDescent="0.25">
      <c r="A17" s="23" t="s">
        <v>147</v>
      </c>
      <c r="B17" s="12">
        <f>B172+B179+B186+B193+B200+B207</f>
        <v>5143733</v>
      </c>
      <c r="C17" s="5">
        <f t="shared" ref="C17:U17" si="2">C172+C179+C186+C193+C200+C207</f>
        <v>7502090</v>
      </c>
      <c r="D17" s="5">
        <f t="shared" si="2"/>
        <v>12207444</v>
      </c>
      <c r="E17" s="5">
        <f t="shared" si="2"/>
        <v>5730930</v>
      </c>
      <c r="F17" s="5">
        <f t="shared" si="2"/>
        <v>2832559</v>
      </c>
      <c r="G17" s="5">
        <f t="shared" si="2"/>
        <v>15940310</v>
      </c>
      <c r="H17" s="5">
        <f t="shared" si="2"/>
        <v>56193</v>
      </c>
      <c r="I17" s="5">
        <f t="shared" si="2"/>
        <v>364307</v>
      </c>
      <c r="J17" s="13">
        <f t="shared" si="2"/>
        <v>49777566</v>
      </c>
      <c r="K17" s="12">
        <f t="shared" si="2"/>
        <v>3578420.88</v>
      </c>
      <c r="L17" s="5">
        <f t="shared" si="2"/>
        <v>4028157.9</v>
      </c>
      <c r="M17" s="5">
        <f t="shared" si="2"/>
        <v>8019951</v>
      </c>
      <c r="N17" s="5">
        <f t="shared" si="2"/>
        <v>4130266</v>
      </c>
      <c r="O17" s="5">
        <f t="shared" si="2"/>
        <v>1899507</v>
      </c>
      <c r="P17" s="5">
        <f t="shared" si="2"/>
        <v>7250310</v>
      </c>
      <c r="Q17" s="5">
        <f t="shared" si="2"/>
        <v>60103.360000000001</v>
      </c>
      <c r="R17" s="5">
        <f t="shared" si="2"/>
        <v>576095</v>
      </c>
      <c r="S17" s="5">
        <f t="shared" si="2"/>
        <v>276812.14</v>
      </c>
      <c r="T17" s="5">
        <f t="shared" si="2"/>
        <v>278125.34000000003</v>
      </c>
      <c r="U17" s="13">
        <f t="shared" si="2"/>
        <v>30097748.620000001</v>
      </c>
    </row>
    <row r="18" spans="1:21" x14ac:dyDescent="0.25">
      <c r="A18" s="24"/>
      <c r="B18" s="33"/>
      <c r="C18" s="34"/>
      <c r="D18" s="34"/>
      <c r="E18" s="34"/>
      <c r="F18" s="34"/>
      <c r="G18" s="34"/>
      <c r="H18" s="34"/>
      <c r="I18" s="34"/>
      <c r="J18" s="35"/>
      <c r="K18" s="33"/>
      <c r="L18" s="34"/>
      <c r="M18" s="34"/>
      <c r="N18" s="34"/>
      <c r="O18" s="34"/>
      <c r="P18" s="34"/>
      <c r="Q18" s="34"/>
      <c r="R18" s="34"/>
      <c r="S18" s="34"/>
      <c r="T18" s="34"/>
      <c r="U18" s="35"/>
    </row>
    <row r="19" spans="1:21" x14ac:dyDescent="0.25">
      <c r="A19" s="22" t="s">
        <v>159</v>
      </c>
      <c r="B19" s="33"/>
      <c r="C19" s="34"/>
      <c r="D19" s="34"/>
      <c r="E19" s="34"/>
      <c r="F19" s="34"/>
      <c r="G19" s="34"/>
      <c r="H19" s="34"/>
      <c r="I19" s="34"/>
      <c r="J19" s="35"/>
      <c r="K19" s="33"/>
      <c r="L19" s="34"/>
      <c r="M19" s="34"/>
      <c r="N19" s="34"/>
      <c r="O19" s="34"/>
      <c r="P19" s="34"/>
      <c r="Q19" s="34"/>
      <c r="R19" s="34"/>
      <c r="S19" s="34"/>
      <c r="T19" s="34"/>
      <c r="U19" s="35"/>
    </row>
    <row r="20" spans="1:21" x14ac:dyDescent="0.25">
      <c r="A20" s="25" t="s">
        <v>189</v>
      </c>
      <c r="B20" s="14" t="s">
        <v>193</v>
      </c>
      <c r="C20" s="6" t="s">
        <v>193</v>
      </c>
      <c r="D20" s="6" t="s">
        <v>193</v>
      </c>
      <c r="E20" s="6" t="s">
        <v>193</v>
      </c>
      <c r="F20" s="6" t="s">
        <v>193</v>
      </c>
      <c r="G20" s="6" t="s">
        <v>193</v>
      </c>
      <c r="H20" s="6" t="s">
        <v>193</v>
      </c>
      <c r="I20" s="6" t="s">
        <v>193</v>
      </c>
      <c r="J20" s="15" t="s">
        <v>193</v>
      </c>
      <c r="K20" s="14" t="s">
        <v>193</v>
      </c>
      <c r="L20" s="6" t="s">
        <v>193</v>
      </c>
      <c r="M20" s="6" t="s">
        <v>193</v>
      </c>
      <c r="N20" s="6" t="s">
        <v>193</v>
      </c>
      <c r="O20" s="6" t="s">
        <v>193</v>
      </c>
      <c r="P20" s="6" t="s">
        <v>193</v>
      </c>
      <c r="Q20" s="6" t="s">
        <v>193</v>
      </c>
      <c r="R20" s="6" t="s">
        <v>193</v>
      </c>
      <c r="S20" s="6" t="s">
        <v>193</v>
      </c>
      <c r="T20" s="6" t="s">
        <v>193</v>
      </c>
      <c r="U20" s="15" t="s">
        <v>193</v>
      </c>
    </row>
    <row r="21" spans="1:21" x14ac:dyDescent="0.25">
      <c r="A21" s="25" t="s">
        <v>190</v>
      </c>
      <c r="B21" s="14" t="s">
        <v>194</v>
      </c>
      <c r="C21" s="6" t="s">
        <v>194</v>
      </c>
      <c r="D21" s="6" t="s">
        <v>194</v>
      </c>
      <c r="E21" s="6" t="s">
        <v>194</v>
      </c>
      <c r="F21" s="6" t="s">
        <v>194</v>
      </c>
      <c r="G21" s="6" t="s">
        <v>194</v>
      </c>
      <c r="H21" s="6" t="s">
        <v>194</v>
      </c>
      <c r="I21" s="6" t="s">
        <v>194</v>
      </c>
      <c r="J21" s="15" t="s">
        <v>194</v>
      </c>
      <c r="K21" s="14" t="s">
        <v>194</v>
      </c>
      <c r="L21" s="6" t="s">
        <v>194</v>
      </c>
      <c r="M21" s="6" t="s">
        <v>194</v>
      </c>
      <c r="N21" s="6" t="s">
        <v>194</v>
      </c>
      <c r="O21" s="6" t="s">
        <v>194</v>
      </c>
      <c r="P21" s="6" t="s">
        <v>194</v>
      </c>
      <c r="Q21" s="6" t="s">
        <v>194</v>
      </c>
      <c r="R21" s="6" t="s">
        <v>194</v>
      </c>
      <c r="S21" s="6" t="s">
        <v>194</v>
      </c>
      <c r="T21" s="6" t="s">
        <v>194</v>
      </c>
      <c r="U21" s="15" t="s">
        <v>194</v>
      </c>
    </row>
    <row r="22" spans="1:21" x14ac:dyDescent="0.25">
      <c r="A22" s="25" t="s">
        <v>191</v>
      </c>
      <c r="B22" s="14" t="s">
        <v>194</v>
      </c>
      <c r="C22" s="6" t="s">
        <v>194</v>
      </c>
      <c r="D22" s="6" t="s">
        <v>194</v>
      </c>
      <c r="E22" s="6" t="s">
        <v>194</v>
      </c>
      <c r="F22" s="6" t="s">
        <v>194</v>
      </c>
      <c r="G22" s="6" t="s">
        <v>194</v>
      </c>
      <c r="H22" s="6" t="s">
        <v>194</v>
      </c>
      <c r="I22" s="6" t="s">
        <v>194</v>
      </c>
      <c r="J22" s="15" t="s">
        <v>194</v>
      </c>
      <c r="K22" s="14" t="s">
        <v>194</v>
      </c>
      <c r="L22" s="6" t="s">
        <v>194</v>
      </c>
      <c r="M22" s="6" t="s">
        <v>194</v>
      </c>
      <c r="N22" s="6" t="s">
        <v>194</v>
      </c>
      <c r="O22" s="6" t="s">
        <v>194</v>
      </c>
      <c r="P22" s="6" t="s">
        <v>194</v>
      </c>
      <c r="Q22" s="6" t="s">
        <v>194</v>
      </c>
      <c r="R22" s="6" t="s">
        <v>194</v>
      </c>
      <c r="S22" s="6" t="s">
        <v>194</v>
      </c>
      <c r="T22" s="6" t="s">
        <v>194</v>
      </c>
      <c r="U22" s="15" t="s">
        <v>194</v>
      </c>
    </row>
    <row r="23" spans="1:21" x14ac:dyDescent="0.25">
      <c r="A23" s="25" t="s">
        <v>192</v>
      </c>
      <c r="B23" s="14" t="s">
        <v>194</v>
      </c>
      <c r="C23" s="6" t="s">
        <v>194</v>
      </c>
      <c r="D23" s="6" t="s">
        <v>194</v>
      </c>
      <c r="E23" s="6" t="s">
        <v>194</v>
      </c>
      <c r="F23" s="6" t="s">
        <v>194</v>
      </c>
      <c r="G23" s="6" t="s">
        <v>194</v>
      </c>
      <c r="H23" s="6" t="s">
        <v>194</v>
      </c>
      <c r="I23" s="6" t="s">
        <v>194</v>
      </c>
      <c r="J23" s="15" t="s">
        <v>194</v>
      </c>
      <c r="K23" s="14" t="s">
        <v>194</v>
      </c>
      <c r="L23" s="6" t="s">
        <v>194</v>
      </c>
      <c r="M23" s="6" t="s">
        <v>194</v>
      </c>
      <c r="N23" s="6" t="s">
        <v>194</v>
      </c>
      <c r="O23" s="6" t="s">
        <v>194</v>
      </c>
      <c r="P23" s="6" t="s">
        <v>194</v>
      </c>
      <c r="Q23" s="6" t="s">
        <v>194</v>
      </c>
      <c r="R23" s="6" t="s">
        <v>194</v>
      </c>
      <c r="S23" s="6" t="s">
        <v>194</v>
      </c>
      <c r="T23" s="6" t="s">
        <v>194</v>
      </c>
      <c r="U23" s="15" t="s">
        <v>194</v>
      </c>
    </row>
    <row r="24" spans="1:21" x14ac:dyDescent="0.25">
      <c r="A24" s="22" t="s">
        <v>155</v>
      </c>
      <c r="B24" s="12">
        <f t="shared" ref="B24:J24" si="3">SUM(B20:B23)</f>
        <v>0</v>
      </c>
      <c r="C24" s="5">
        <f t="shared" si="3"/>
        <v>0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5">
        <f t="shared" si="3"/>
        <v>0</v>
      </c>
      <c r="I24" s="5">
        <f t="shared" si="3"/>
        <v>0</v>
      </c>
      <c r="J24" s="13">
        <f t="shared" si="3"/>
        <v>0</v>
      </c>
      <c r="K24" s="12">
        <f t="shared" ref="K24:T24" si="4">SUM(K20:K23)</f>
        <v>0</v>
      </c>
      <c r="L24" s="5">
        <f t="shared" si="4"/>
        <v>0</v>
      </c>
      <c r="M24" s="5">
        <f t="shared" si="4"/>
        <v>0</v>
      </c>
      <c r="N24" s="5">
        <f t="shared" si="4"/>
        <v>0</v>
      </c>
      <c r="O24" s="5">
        <f t="shared" si="4"/>
        <v>0</v>
      </c>
      <c r="P24" s="5">
        <f t="shared" si="4"/>
        <v>0</v>
      </c>
      <c r="Q24" s="5">
        <f t="shared" si="4"/>
        <v>0</v>
      </c>
      <c r="R24" s="5">
        <f t="shared" si="4"/>
        <v>0</v>
      </c>
      <c r="S24" s="5">
        <f t="shared" si="4"/>
        <v>0</v>
      </c>
      <c r="T24" s="5">
        <f t="shared" si="4"/>
        <v>0</v>
      </c>
      <c r="U24" s="13">
        <f>SUM(U20:U23)</f>
        <v>0</v>
      </c>
    </row>
    <row r="25" spans="1:21" x14ac:dyDescent="0.25">
      <c r="A25" s="24"/>
      <c r="B25" s="33"/>
      <c r="C25" s="34"/>
      <c r="D25" s="34"/>
      <c r="E25" s="34"/>
      <c r="F25" s="34"/>
      <c r="G25" s="34"/>
      <c r="H25" s="34"/>
      <c r="I25" s="34"/>
      <c r="J25" s="35"/>
      <c r="K25" s="33"/>
      <c r="L25" s="34"/>
      <c r="M25" s="34"/>
      <c r="N25" s="34"/>
      <c r="O25" s="34"/>
      <c r="P25" s="34"/>
      <c r="Q25" s="34"/>
      <c r="R25" s="34"/>
      <c r="S25" s="34"/>
      <c r="T25" s="34"/>
      <c r="U25" s="35"/>
    </row>
    <row r="26" spans="1:21" x14ac:dyDescent="0.25">
      <c r="A26" s="22" t="s">
        <v>160</v>
      </c>
      <c r="B26" s="33"/>
      <c r="C26" s="34"/>
      <c r="D26" s="34"/>
      <c r="E26" s="34"/>
      <c r="F26" s="34"/>
      <c r="G26" s="34"/>
      <c r="H26" s="34"/>
      <c r="I26" s="34"/>
      <c r="J26" s="35"/>
      <c r="K26" s="33"/>
      <c r="L26" s="34"/>
      <c r="M26" s="34"/>
      <c r="N26" s="34"/>
      <c r="O26" s="34"/>
      <c r="P26" s="34"/>
      <c r="Q26" s="34"/>
      <c r="R26" s="34"/>
      <c r="S26" s="34"/>
      <c r="T26" s="34"/>
      <c r="U26" s="35"/>
    </row>
    <row r="27" spans="1:21" x14ac:dyDescent="0.25">
      <c r="A27" s="25" t="s">
        <v>189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15">
        <v>0</v>
      </c>
      <c r="K27" s="14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15">
        <v>0</v>
      </c>
    </row>
    <row r="28" spans="1:21" x14ac:dyDescent="0.25">
      <c r="A28" s="25" t="s">
        <v>190</v>
      </c>
      <c r="B28" s="14" t="s">
        <v>194</v>
      </c>
      <c r="C28" s="6" t="s">
        <v>194</v>
      </c>
      <c r="D28" s="6" t="s">
        <v>194</v>
      </c>
      <c r="E28" s="6" t="s">
        <v>194</v>
      </c>
      <c r="F28" s="6" t="s">
        <v>194</v>
      </c>
      <c r="G28" s="6" t="s">
        <v>194</v>
      </c>
      <c r="H28" s="6" t="s">
        <v>194</v>
      </c>
      <c r="I28" s="6" t="s">
        <v>194</v>
      </c>
      <c r="J28" s="15" t="s">
        <v>194</v>
      </c>
      <c r="K28" s="14" t="s">
        <v>194</v>
      </c>
      <c r="L28" s="6" t="s">
        <v>194</v>
      </c>
      <c r="M28" s="6" t="s">
        <v>194</v>
      </c>
      <c r="N28" s="6" t="s">
        <v>194</v>
      </c>
      <c r="O28" s="6" t="s">
        <v>194</v>
      </c>
      <c r="P28" s="6" t="s">
        <v>194</v>
      </c>
      <c r="Q28" s="6" t="s">
        <v>194</v>
      </c>
      <c r="R28" s="6" t="s">
        <v>194</v>
      </c>
      <c r="S28" s="6" t="s">
        <v>194</v>
      </c>
      <c r="T28" s="6" t="s">
        <v>194</v>
      </c>
      <c r="U28" s="15" t="s">
        <v>194</v>
      </c>
    </row>
    <row r="29" spans="1:21" x14ac:dyDescent="0.25">
      <c r="A29" s="25" t="s">
        <v>191</v>
      </c>
      <c r="B29" s="14" t="s">
        <v>194</v>
      </c>
      <c r="C29" s="6" t="s">
        <v>194</v>
      </c>
      <c r="D29" s="6" t="s">
        <v>194</v>
      </c>
      <c r="E29" s="6" t="s">
        <v>194</v>
      </c>
      <c r="F29" s="6" t="s">
        <v>194</v>
      </c>
      <c r="G29" s="6" t="s">
        <v>194</v>
      </c>
      <c r="H29" s="6" t="s">
        <v>194</v>
      </c>
      <c r="I29" s="6" t="s">
        <v>194</v>
      </c>
      <c r="J29" s="15" t="s">
        <v>194</v>
      </c>
      <c r="K29" s="14" t="s">
        <v>194</v>
      </c>
      <c r="L29" s="6" t="s">
        <v>194</v>
      </c>
      <c r="M29" s="6" t="s">
        <v>194</v>
      </c>
      <c r="N29" s="6" t="s">
        <v>194</v>
      </c>
      <c r="O29" s="6" t="s">
        <v>194</v>
      </c>
      <c r="P29" s="6" t="s">
        <v>194</v>
      </c>
      <c r="Q29" s="6" t="s">
        <v>194</v>
      </c>
      <c r="R29" s="6" t="s">
        <v>194</v>
      </c>
      <c r="S29" s="6" t="s">
        <v>194</v>
      </c>
      <c r="T29" s="6" t="s">
        <v>194</v>
      </c>
      <c r="U29" s="15" t="s">
        <v>194</v>
      </c>
    </row>
    <row r="30" spans="1:21" x14ac:dyDescent="0.25">
      <c r="A30" s="25" t="s">
        <v>192</v>
      </c>
      <c r="B30" s="14" t="s">
        <v>194</v>
      </c>
      <c r="C30" s="6" t="s">
        <v>194</v>
      </c>
      <c r="D30" s="6" t="s">
        <v>194</v>
      </c>
      <c r="E30" s="6" t="s">
        <v>194</v>
      </c>
      <c r="F30" s="6" t="s">
        <v>194</v>
      </c>
      <c r="G30" s="6" t="s">
        <v>194</v>
      </c>
      <c r="H30" s="6" t="s">
        <v>194</v>
      </c>
      <c r="I30" s="6" t="s">
        <v>194</v>
      </c>
      <c r="J30" s="15" t="s">
        <v>194</v>
      </c>
      <c r="K30" s="14" t="s">
        <v>194</v>
      </c>
      <c r="L30" s="6" t="s">
        <v>194</v>
      </c>
      <c r="M30" s="6" t="s">
        <v>194</v>
      </c>
      <c r="N30" s="6" t="s">
        <v>194</v>
      </c>
      <c r="O30" s="6" t="s">
        <v>194</v>
      </c>
      <c r="P30" s="6" t="s">
        <v>194</v>
      </c>
      <c r="Q30" s="6" t="s">
        <v>194</v>
      </c>
      <c r="R30" s="6" t="s">
        <v>194</v>
      </c>
      <c r="S30" s="6" t="s">
        <v>194</v>
      </c>
      <c r="T30" s="6" t="s">
        <v>194</v>
      </c>
      <c r="U30" s="15" t="s">
        <v>194</v>
      </c>
    </row>
    <row r="31" spans="1:21" x14ac:dyDescent="0.25">
      <c r="A31" s="22" t="s">
        <v>155</v>
      </c>
      <c r="B31" s="12">
        <f t="shared" ref="B31:J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5">
        <f t="shared" si="5"/>
        <v>0</v>
      </c>
      <c r="H31" s="5">
        <f t="shared" si="5"/>
        <v>0</v>
      </c>
      <c r="I31" s="5">
        <f t="shared" si="5"/>
        <v>0</v>
      </c>
      <c r="J31" s="13">
        <f t="shared" si="5"/>
        <v>0</v>
      </c>
      <c r="K31" s="12">
        <f t="shared" ref="K31:U31" si="6">SUM(K27:K30)</f>
        <v>0</v>
      </c>
      <c r="L31" s="5">
        <f t="shared" si="6"/>
        <v>0</v>
      </c>
      <c r="M31" s="5">
        <f t="shared" si="6"/>
        <v>0</v>
      </c>
      <c r="N31" s="5">
        <f t="shared" si="6"/>
        <v>0</v>
      </c>
      <c r="O31" s="5">
        <f t="shared" si="6"/>
        <v>0</v>
      </c>
      <c r="P31" s="5">
        <f t="shared" si="6"/>
        <v>0</v>
      </c>
      <c r="Q31" s="5">
        <f t="shared" si="6"/>
        <v>0</v>
      </c>
      <c r="R31" s="5">
        <f t="shared" si="6"/>
        <v>0</v>
      </c>
      <c r="S31" s="5">
        <f t="shared" si="6"/>
        <v>0</v>
      </c>
      <c r="T31" s="5">
        <f t="shared" si="6"/>
        <v>0</v>
      </c>
      <c r="U31" s="13">
        <f t="shared" si="6"/>
        <v>0</v>
      </c>
    </row>
    <row r="32" spans="1:21" x14ac:dyDescent="0.25">
      <c r="A32" s="24"/>
      <c r="B32" s="33"/>
      <c r="C32" s="34"/>
      <c r="D32" s="34"/>
      <c r="E32" s="34"/>
      <c r="F32" s="34"/>
      <c r="G32" s="34"/>
      <c r="H32" s="34"/>
      <c r="I32" s="34"/>
      <c r="J32" s="35"/>
      <c r="K32" s="33"/>
      <c r="L32" s="34"/>
      <c r="M32" s="34"/>
      <c r="N32" s="34"/>
      <c r="O32" s="34"/>
      <c r="P32" s="34"/>
      <c r="Q32" s="34"/>
      <c r="R32" s="34"/>
      <c r="S32" s="34"/>
      <c r="T32" s="34"/>
      <c r="U32" s="35"/>
    </row>
    <row r="33" spans="1:21" x14ac:dyDescent="0.25">
      <c r="A33" s="24"/>
      <c r="B33" s="33"/>
      <c r="C33" s="34"/>
      <c r="D33" s="34"/>
      <c r="E33" s="34"/>
      <c r="F33" s="34"/>
      <c r="G33" s="34"/>
      <c r="H33" s="34"/>
      <c r="I33" s="34"/>
      <c r="J33" s="35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5"/>
    </row>
    <row r="34" spans="1:21" x14ac:dyDescent="0.25">
      <c r="A34" s="22" t="s">
        <v>161</v>
      </c>
      <c r="B34" s="33"/>
      <c r="C34" s="34"/>
      <c r="D34" s="34"/>
      <c r="E34" s="34"/>
      <c r="F34" s="34"/>
      <c r="G34" s="34"/>
      <c r="H34" s="34"/>
      <c r="I34" s="34"/>
      <c r="J34" s="35"/>
      <c r="K34" s="33"/>
      <c r="L34" s="34"/>
      <c r="M34" s="34"/>
      <c r="N34" s="34"/>
      <c r="O34" s="34"/>
      <c r="P34" s="34"/>
      <c r="Q34" s="34"/>
      <c r="R34" s="34"/>
      <c r="S34" s="34"/>
      <c r="T34" s="34"/>
      <c r="U34" s="35"/>
    </row>
    <row r="35" spans="1:21" x14ac:dyDescent="0.25">
      <c r="A35" s="25" t="s">
        <v>189</v>
      </c>
      <c r="B35" s="14">
        <v>2753901.28</v>
      </c>
      <c r="C35" s="6">
        <v>3522098.41</v>
      </c>
      <c r="D35" s="6">
        <v>50299982.299999997</v>
      </c>
      <c r="E35" s="6">
        <v>6268350.0099999998</v>
      </c>
      <c r="F35" s="6">
        <v>0</v>
      </c>
      <c r="G35" s="6">
        <v>5874102.7800000003</v>
      </c>
      <c r="H35" s="6">
        <v>0</v>
      </c>
      <c r="I35" s="6">
        <v>149434.21</v>
      </c>
      <c r="J35" s="15">
        <v>68867868.989999995</v>
      </c>
      <c r="K35" s="14">
        <v>2444049.0099999998</v>
      </c>
      <c r="L35" s="6">
        <v>2786004.25</v>
      </c>
      <c r="M35" s="6">
        <v>41887392.259999998</v>
      </c>
      <c r="N35" s="6">
        <v>5160688.51</v>
      </c>
      <c r="O35" s="6">
        <v>0</v>
      </c>
      <c r="P35" s="6">
        <v>5156341.67</v>
      </c>
      <c r="Q35" s="6">
        <v>0</v>
      </c>
      <c r="R35" s="6">
        <v>149434.21</v>
      </c>
      <c r="S35" s="6">
        <v>0</v>
      </c>
      <c r="T35" s="6">
        <v>110.97</v>
      </c>
      <c r="U35" s="15">
        <v>57584020.880000003</v>
      </c>
    </row>
    <row r="36" spans="1:21" x14ac:dyDescent="0.25">
      <c r="A36" s="25" t="s">
        <v>190</v>
      </c>
      <c r="B36" s="14" t="s">
        <v>194</v>
      </c>
      <c r="C36" s="6" t="s">
        <v>194</v>
      </c>
      <c r="D36" s="6" t="s">
        <v>194</v>
      </c>
      <c r="E36" s="6" t="s">
        <v>194</v>
      </c>
      <c r="F36" s="6" t="s">
        <v>194</v>
      </c>
      <c r="G36" s="6" t="s">
        <v>194</v>
      </c>
      <c r="H36" s="6" t="s">
        <v>194</v>
      </c>
      <c r="I36" s="6" t="s">
        <v>194</v>
      </c>
      <c r="J36" s="15" t="s">
        <v>194</v>
      </c>
      <c r="K36" s="14" t="s">
        <v>194</v>
      </c>
      <c r="L36" s="6" t="s">
        <v>194</v>
      </c>
      <c r="M36" s="6" t="s">
        <v>194</v>
      </c>
      <c r="N36" s="6" t="s">
        <v>194</v>
      </c>
      <c r="O36" s="6" t="s">
        <v>194</v>
      </c>
      <c r="P36" s="6" t="s">
        <v>194</v>
      </c>
      <c r="Q36" s="6" t="s">
        <v>194</v>
      </c>
      <c r="R36" s="6" t="s">
        <v>194</v>
      </c>
      <c r="S36" s="6" t="s">
        <v>194</v>
      </c>
      <c r="T36" s="6" t="s">
        <v>194</v>
      </c>
      <c r="U36" s="15" t="s">
        <v>194</v>
      </c>
    </row>
    <row r="37" spans="1:21" x14ac:dyDescent="0.25">
      <c r="A37" s="25" t="s">
        <v>191</v>
      </c>
      <c r="B37" s="14" t="s">
        <v>194</v>
      </c>
      <c r="C37" s="6" t="s">
        <v>194</v>
      </c>
      <c r="D37" s="6" t="s">
        <v>194</v>
      </c>
      <c r="E37" s="6" t="s">
        <v>194</v>
      </c>
      <c r="F37" s="6" t="s">
        <v>194</v>
      </c>
      <c r="G37" s="6" t="s">
        <v>194</v>
      </c>
      <c r="H37" s="6" t="s">
        <v>194</v>
      </c>
      <c r="I37" s="6" t="s">
        <v>194</v>
      </c>
      <c r="J37" s="15" t="s">
        <v>194</v>
      </c>
      <c r="K37" s="14" t="s">
        <v>194</v>
      </c>
      <c r="L37" s="6" t="s">
        <v>194</v>
      </c>
      <c r="M37" s="6" t="s">
        <v>194</v>
      </c>
      <c r="N37" s="6" t="s">
        <v>194</v>
      </c>
      <c r="O37" s="6" t="s">
        <v>194</v>
      </c>
      <c r="P37" s="6" t="s">
        <v>194</v>
      </c>
      <c r="Q37" s="6" t="s">
        <v>194</v>
      </c>
      <c r="R37" s="6" t="s">
        <v>194</v>
      </c>
      <c r="S37" s="6" t="s">
        <v>194</v>
      </c>
      <c r="T37" s="6" t="s">
        <v>194</v>
      </c>
      <c r="U37" s="15" t="s">
        <v>194</v>
      </c>
    </row>
    <row r="38" spans="1:21" x14ac:dyDescent="0.25">
      <c r="A38" s="25" t="s">
        <v>192</v>
      </c>
      <c r="B38" s="14" t="s">
        <v>194</v>
      </c>
      <c r="C38" s="6" t="s">
        <v>194</v>
      </c>
      <c r="D38" s="6" t="s">
        <v>194</v>
      </c>
      <c r="E38" s="6" t="s">
        <v>194</v>
      </c>
      <c r="F38" s="6" t="s">
        <v>194</v>
      </c>
      <c r="G38" s="6" t="s">
        <v>194</v>
      </c>
      <c r="H38" s="6" t="s">
        <v>194</v>
      </c>
      <c r="I38" s="6" t="s">
        <v>194</v>
      </c>
      <c r="J38" s="15" t="s">
        <v>194</v>
      </c>
      <c r="K38" s="14" t="s">
        <v>194</v>
      </c>
      <c r="L38" s="6" t="s">
        <v>194</v>
      </c>
      <c r="M38" s="6" t="s">
        <v>194</v>
      </c>
      <c r="N38" s="6" t="s">
        <v>194</v>
      </c>
      <c r="O38" s="6" t="s">
        <v>194</v>
      </c>
      <c r="P38" s="6" t="s">
        <v>194</v>
      </c>
      <c r="Q38" s="6" t="s">
        <v>194</v>
      </c>
      <c r="R38" s="6" t="s">
        <v>194</v>
      </c>
      <c r="S38" s="6" t="s">
        <v>194</v>
      </c>
      <c r="T38" s="6" t="s">
        <v>194</v>
      </c>
      <c r="U38" s="15" t="s">
        <v>194</v>
      </c>
    </row>
    <row r="39" spans="1:21" x14ac:dyDescent="0.25">
      <c r="A39" s="22" t="s">
        <v>155</v>
      </c>
      <c r="B39" s="12">
        <f t="shared" ref="B39:J39" si="7">SUM(B35:B38)</f>
        <v>2753901.28</v>
      </c>
      <c r="C39" s="5">
        <f t="shared" si="7"/>
        <v>3522098.41</v>
      </c>
      <c r="D39" s="5">
        <f t="shared" si="7"/>
        <v>50299982.299999997</v>
      </c>
      <c r="E39" s="5">
        <f t="shared" si="7"/>
        <v>6268350.0099999998</v>
      </c>
      <c r="F39" s="5">
        <f t="shared" si="7"/>
        <v>0</v>
      </c>
      <c r="G39" s="5">
        <f t="shared" si="7"/>
        <v>5874102.7800000003</v>
      </c>
      <c r="H39" s="5">
        <f t="shared" si="7"/>
        <v>0</v>
      </c>
      <c r="I39" s="5">
        <f t="shared" si="7"/>
        <v>149434.21</v>
      </c>
      <c r="J39" s="13">
        <f t="shared" si="7"/>
        <v>68867868.989999995</v>
      </c>
      <c r="K39" s="12">
        <f t="shared" ref="K39:U39" si="8">SUM(K35:K38)</f>
        <v>2444049.0099999998</v>
      </c>
      <c r="L39" s="5">
        <f t="shared" si="8"/>
        <v>2786004.25</v>
      </c>
      <c r="M39" s="5">
        <f t="shared" si="8"/>
        <v>41887392.259999998</v>
      </c>
      <c r="N39" s="5">
        <f t="shared" si="8"/>
        <v>5160688.51</v>
      </c>
      <c r="O39" s="5">
        <f t="shared" si="8"/>
        <v>0</v>
      </c>
      <c r="P39" s="5">
        <f t="shared" si="8"/>
        <v>5156341.67</v>
      </c>
      <c r="Q39" s="5">
        <f t="shared" si="8"/>
        <v>0</v>
      </c>
      <c r="R39" s="5">
        <f t="shared" si="8"/>
        <v>149434.21</v>
      </c>
      <c r="S39" s="5">
        <f t="shared" si="8"/>
        <v>0</v>
      </c>
      <c r="T39" s="5">
        <f t="shared" si="8"/>
        <v>110.97</v>
      </c>
      <c r="U39" s="13">
        <f t="shared" si="8"/>
        <v>57584020.880000003</v>
      </c>
    </row>
    <row r="40" spans="1:21" x14ac:dyDescent="0.25">
      <c r="A40" s="24"/>
      <c r="B40" s="33"/>
      <c r="C40" s="34"/>
      <c r="D40" s="34"/>
      <c r="E40" s="34"/>
      <c r="F40" s="34"/>
      <c r="G40" s="34"/>
      <c r="H40" s="34"/>
      <c r="I40" s="34"/>
      <c r="J40" s="35"/>
      <c r="K40" s="33"/>
      <c r="L40" s="34"/>
      <c r="M40" s="34"/>
      <c r="N40" s="34"/>
      <c r="O40" s="34"/>
      <c r="P40" s="34"/>
      <c r="Q40" s="34"/>
      <c r="R40" s="34"/>
      <c r="S40" s="34"/>
      <c r="T40" s="34"/>
      <c r="U40" s="35"/>
    </row>
    <row r="41" spans="1:21" x14ac:dyDescent="0.25">
      <c r="A41" s="22" t="s">
        <v>162</v>
      </c>
      <c r="B41" s="33"/>
      <c r="C41" s="34"/>
      <c r="D41" s="34"/>
      <c r="E41" s="34"/>
      <c r="F41" s="34"/>
      <c r="G41" s="34"/>
      <c r="H41" s="34"/>
      <c r="I41" s="34"/>
      <c r="J41" s="35"/>
      <c r="K41" s="33"/>
      <c r="L41" s="34"/>
      <c r="M41" s="34"/>
      <c r="N41" s="34"/>
      <c r="O41" s="34"/>
      <c r="P41" s="34"/>
      <c r="Q41" s="34"/>
      <c r="R41" s="34"/>
      <c r="S41" s="34"/>
      <c r="T41" s="34"/>
      <c r="U41" s="35"/>
    </row>
    <row r="42" spans="1:21" x14ac:dyDescent="0.25">
      <c r="A42" s="25" t="s">
        <v>189</v>
      </c>
      <c r="B42" s="14">
        <v>446777</v>
      </c>
      <c r="C42" s="6">
        <v>618369</v>
      </c>
      <c r="D42" s="6">
        <v>7387839</v>
      </c>
      <c r="E42" s="6">
        <v>396885</v>
      </c>
      <c r="F42" s="6">
        <v>58370</v>
      </c>
      <c r="G42" s="6">
        <v>1873644</v>
      </c>
      <c r="H42" s="6">
        <v>4030</v>
      </c>
      <c r="I42" s="6">
        <v>0</v>
      </c>
      <c r="J42" s="15">
        <v>10785914</v>
      </c>
      <c r="K42" s="14">
        <v>331029</v>
      </c>
      <c r="L42" s="6">
        <v>458166</v>
      </c>
      <c r="M42" s="6">
        <v>2379826</v>
      </c>
      <c r="N42" s="6">
        <v>163825</v>
      </c>
      <c r="O42" s="6">
        <v>14451</v>
      </c>
      <c r="P42" s="6">
        <v>995095</v>
      </c>
      <c r="Q42" s="6">
        <v>0</v>
      </c>
      <c r="R42" s="6">
        <v>0</v>
      </c>
      <c r="S42" s="6">
        <v>122102</v>
      </c>
      <c r="T42" s="6">
        <v>0</v>
      </c>
      <c r="U42" s="15">
        <v>4464494</v>
      </c>
    </row>
    <row r="43" spans="1:21" x14ac:dyDescent="0.25">
      <c r="A43" s="25" t="s">
        <v>190</v>
      </c>
      <c r="B43" s="14" t="s">
        <v>194</v>
      </c>
      <c r="C43" s="6" t="s">
        <v>194</v>
      </c>
      <c r="D43" s="6" t="s">
        <v>194</v>
      </c>
      <c r="E43" s="6" t="s">
        <v>194</v>
      </c>
      <c r="F43" s="6" t="s">
        <v>194</v>
      </c>
      <c r="G43" s="6" t="s">
        <v>194</v>
      </c>
      <c r="H43" s="6" t="s">
        <v>194</v>
      </c>
      <c r="I43" s="6" t="s">
        <v>194</v>
      </c>
      <c r="J43" s="15" t="s">
        <v>194</v>
      </c>
      <c r="K43" s="14" t="s">
        <v>194</v>
      </c>
      <c r="L43" s="6" t="s">
        <v>194</v>
      </c>
      <c r="M43" s="6" t="s">
        <v>194</v>
      </c>
      <c r="N43" s="6" t="s">
        <v>194</v>
      </c>
      <c r="O43" s="6" t="s">
        <v>194</v>
      </c>
      <c r="P43" s="6" t="s">
        <v>194</v>
      </c>
      <c r="Q43" s="6" t="s">
        <v>194</v>
      </c>
      <c r="R43" s="6" t="s">
        <v>194</v>
      </c>
      <c r="S43" s="6" t="s">
        <v>194</v>
      </c>
      <c r="T43" s="6" t="s">
        <v>194</v>
      </c>
      <c r="U43" s="15" t="s">
        <v>194</v>
      </c>
    </row>
    <row r="44" spans="1:21" x14ac:dyDescent="0.25">
      <c r="A44" s="25" t="s">
        <v>191</v>
      </c>
      <c r="B44" s="14" t="s">
        <v>194</v>
      </c>
      <c r="C44" s="6" t="s">
        <v>194</v>
      </c>
      <c r="D44" s="6" t="s">
        <v>194</v>
      </c>
      <c r="E44" s="6" t="s">
        <v>194</v>
      </c>
      <c r="F44" s="6" t="s">
        <v>194</v>
      </c>
      <c r="G44" s="6" t="s">
        <v>194</v>
      </c>
      <c r="H44" s="6" t="s">
        <v>194</v>
      </c>
      <c r="I44" s="6" t="s">
        <v>194</v>
      </c>
      <c r="J44" s="15" t="s">
        <v>194</v>
      </c>
      <c r="K44" s="14" t="s">
        <v>194</v>
      </c>
      <c r="L44" s="6" t="s">
        <v>194</v>
      </c>
      <c r="M44" s="6" t="s">
        <v>194</v>
      </c>
      <c r="N44" s="6" t="s">
        <v>194</v>
      </c>
      <c r="O44" s="6" t="s">
        <v>194</v>
      </c>
      <c r="P44" s="6" t="s">
        <v>194</v>
      </c>
      <c r="Q44" s="6" t="s">
        <v>194</v>
      </c>
      <c r="R44" s="6" t="s">
        <v>194</v>
      </c>
      <c r="S44" s="6" t="s">
        <v>194</v>
      </c>
      <c r="T44" s="6" t="s">
        <v>194</v>
      </c>
      <c r="U44" s="15" t="s">
        <v>194</v>
      </c>
    </row>
    <row r="45" spans="1:21" x14ac:dyDescent="0.25">
      <c r="A45" s="25" t="s">
        <v>192</v>
      </c>
      <c r="B45" s="14" t="s">
        <v>194</v>
      </c>
      <c r="C45" s="6" t="s">
        <v>194</v>
      </c>
      <c r="D45" s="6" t="s">
        <v>194</v>
      </c>
      <c r="E45" s="6" t="s">
        <v>194</v>
      </c>
      <c r="F45" s="6" t="s">
        <v>194</v>
      </c>
      <c r="G45" s="6" t="s">
        <v>194</v>
      </c>
      <c r="H45" s="6" t="s">
        <v>194</v>
      </c>
      <c r="I45" s="6" t="s">
        <v>194</v>
      </c>
      <c r="J45" s="15" t="s">
        <v>194</v>
      </c>
      <c r="K45" s="14" t="s">
        <v>194</v>
      </c>
      <c r="L45" s="6" t="s">
        <v>194</v>
      </c>
      <c r="M45" s="6" t="s">
        <v>194</v>
      </c>
      <c r="N45" s="6" t="s">
        <v>194</v>
      </c>
      <c r="O45" s="6" t="s">
        <v>194</v>
      </c>
      <c r="P45" s="6" t="s">
        <v>194</v>
      </c>
      <c r="Q45" s="6" t="s">
        <v>194</v>
      </c>
      <c r="R45" s="6" t="s">
        <v>194</v>
      </c>
      <c r="S45" s="6" t="s">
        <v>194</v>
      </c>
      <c r="T45" s="6" t="s">
        <v>194</v>
      </c>
      <c r="U45" s="15" t="s">
        <v>194</v>
      </c>
    </row>
    <row r="46" spans="1:21" x14ac:dyDescent="0.25">
      <c r="A46" s="22" t="s">
        <v>155</v>
      </c>
      <c r="B46" s="12">
        <f t="shared" ref="B46:J46" si="9">SUM(B42:B45)</f>
        <v>446777</v>
      </c>
      <c r="C46" s="5">
        <f t="shared" si="9"/>
        <v>618369</v>
      </c>
      <c r="D46" s="5">
        <f t="shared" si="9"/>
        <v>7387839</v>
      </c>
      <c r="E46" s="5">
        <f t="shared" si="9"/>
        <v>396885</v>
      </c>
      <c r="F46" s="5">
        <f t="shared" si="9"/>
        <v>58370</v>
      </c>
      <c r="G46" s="5">
        <f t="shared" si="9"/>
        <v>1873644</v>
      </c>
      <c r="H46" s="5">
        <f t="shared" si="9"/>
        <v>4030</v>
      </c>
      <c r="I46" s="5">
        <f t="shared" si="9"/>
        <v>0</v>
      </c>
      <c r="J46" s="13">
        <f t="shared" si="9"/>
        <v>10785914</v>
      </c>
      <c r="K46" s="12">
        <f t="shared" ref="K46:U46" si="10">SUM(K42:K45)</f>
        <v>331029</v>
      </c>
      <c r="L46" s="5">
        <f t="shared" si="10"/>
        <v>458166</v>
      </c>
      <c r="M46" s="5">
        <f t="shared" si="10"/>
        <v>2379826</v>
      </c>
      <c r="N46" s="5">
        <f t="shared" si="10"/>
        <v>163825</v>
      </c>
      <c r="O46" s="5">
        <f t="shared" si="10"/>
        <v>14451</v>
      </c>
      <c r="P46" s="5">
        <f t="shared" si="10"/>
        <v>995095</v>
      </c>
      <c r="Q46" s="5">
        <f t="shared" si="10"/>
        <v>0</v>
      </c>
      <c r="R46" s="5">
        <f t="shared" si="10"/>
        <v>0</v>
      </c>
      <c r="S46" s="5">
        <f t="shared" si="10"/>
        <v>122102</v>
      </c>
      <c r="T46" s="5">
        <f t="shared" si="10"/>
        <v>0</v>
      </c>
      <c r="U46" s="13">
        <f t="shared" si="10"/>
        <v>4464494</v>
      </c>
    </row>
    <row r="47" spans="1:21" x14ac:dyDescent="0.25">
      <c r="A47" s="24"/>
      <c r="B47" s="33"/>
      <c r="C47" s="34"/>
      <c r="D47" s="34"/>
      <c r="E47" s="34"/>
      <c r="F47" s="34"/>
      <c r="G47" s="34"/>
      <c r="H47" s="34"/>
      <c r="I47" s="34"/>
      <c r="J47" s="35"/>
      <c r="K47" s="33"/>
      <c r="L47" s="34"/>
      <c r="M47" s="34"/>
      <c r="N47" s="34"/>
      <c r="O47" s="34"/>
      <c r="P47" s="34"/>
      <c r="Q47" s="34"/>
      <c r="R47" s="34"/>
      <c r="S47" s="34"/>
      <c r="T47" s="34"/>
      <c r="U47" s="35"/>
    </row>
    <row r="48" spans="1:21" x14ac:dyDescent="0.25">
      <c r="A48" s="22" t="s">
        <v>163</v>
      </c>
      <c r="B48" s="33"/>
      <c r="C48" s="34"/>
      <c r="D48" s="34"/>
      <c r="E48" s="34"/>
      <c r="F48" s="34"/>
      <c r="G48" s="34"/>
      <c r="H48" s="34"/>
      <c r="I48" s="34"/>
      <c r="J48" s="35"/>
      <c r="K48" s="33"/>
      <c r="L48" s="34"/>
      <c r="M48" s="34"/>
      <c r="N48" s="34"/>
      <c r="O48" s="34"/>
      <c r="P48" s="34"/>
      <c r="Q48" s="34"/>
      <c r="R48" s="34"/>
      <c r="S48" s="34"/>
      <c r="T48" s="34"/>
      <c r="U48" s="35"/>
    </row>
    <row r="49" spans="1:21" x14ac:dyDescent="0.25">
      <c r="A49" s="25" t="s">
        <v>189</v>
      </c>
      <c r="B49" s="14" t="s">
        <v>193</v>
      </c>
      <c r="C49" s="6" t="s">
        <v>193</v>
      </c>
      <c r="D49" s="6" t="s">
        <v>193</v>
      </c>
      <c r="E49" s="6" t="s">
        <v>193</v>
      </c>
      <c r="F49" s="6" t="s">
        <v>193</v>
      </c>
      <c r="G49" s="6" t="s">
        <v>193</v>
      </c>
      <c r="H49" s="6" t="s">
        <v>193</v>
      </c>
      <c r="I49" s="6" t="s">
        <v>193</v>
      </c>
      <c r="J49" s="15" t="s">
        <v>193</v>
      </c>
      <c r="K49" s="14" t="s">
        <v>193</v>
      </c>
      <c r="L49" s="6" t="s">
        <v>193</v>
      </c>
      <c r="M49" s="6" t="s">
        <v>193</v>
      </c>
      <c r="N49" s="6" t="s">
        <v>193</v>
      </c>
      <c r="O49" s="6" t="s">
        <v>193</v>
      </c>
      <c r="P49" s="6" t="s">
        <v>193</v>
      </c>
      <c r="Q49" s="6" t="s">
        <v>193</v>
      </c>
      <c r="R49" s="6" t="s">
        <v>193</v>
      </c>
      <c r="S49" s="6" t="s">
        <v>193</v>
      </c>
      <c r="T49" s="6" t="s">
        <v>193</v>
      </c>
      <c r="U49" s="15" t="s">
        <v>193</v>
      </c>
    </row>
    <row r="50" spans="1:21" x14ac:dyDescent="0.25">
      <c r="A50" s="25" t="s">
        <v>190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6" t="s">
        <v>194</v>
      </c>
      <c r="I50" s="6" t="s">
        <v>194</v>
      </c>
      <c r="J50" s="15" t="s">
        <v>194</v>
      </c>
      <c r="K50" s="14" t="s">
        <v>194</v>
      </c>
      <c r="L50" s="6" t="s">
        <v>194</v>
      </c>
      <c r="M50" s="6" t="s">
        <v>194</v>
      </c>
      <c r="N50" s="6" t="s">
        <v>194</v>
      </c>
      <c r="O50" s="6" t="s">
        <v>194</v>
      </c>
      <c r="P50" s="6" t="s">
        <v>194</v>
      </c>
      <c r="Q50" s="6" t="s">
        <v>194</v>
      </c>
      <c r="R50" s="6" t="s">
        <v>194</v>
      </c>
      <c r="S50" s="6" t="s">
        <v>194</v>
      </c>
      <c r="T50" s="6" t="s">
        <v>194</v>
      </c>
      <c r="U50" s="15" t="s">
        <v>194</v>
      </c>
    </row>
    <row r="51" spans="1:21" x14ac:dyDescent="0.25">
      <c r="A51" s="25" t="s">
        <v>191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6" t="s">
        <v>194</v>
      </c>
      <c r="I51" s="6" t="s">
        <v>194</v>
      </c>
      <c r="J51" s="15" t="s">
        <v>194</v>
      </c>
      <c r="K51" s="14" t="s">
        <v>194</v>
      </c>
      <c r="L51" s="6" t="s">
        <v>194</v>
      </c>
      <c r="M51" s="6" t="s">
        <v>194</v>
      </c>
      <c r="N51" s="6" t="s">
        <v>194</v>
      </c>
      <c r="O51" s="6" t="s">
        <v>194</v>
      </c>
      <c r="P51" s="6" t="s">
        <v>194</v>
      </c>
      <c r="Q51" s="6" t="s">
        <v>194</v>
      </c>
      <c r="R51" s="6" t="s">
        <v>194</v>
      </c>
      <c r="S51" s="6" t="s">
        <v>194</v>
      </c>
      <c r="T51" s="6" t="s">
        <v>194</v>
      </c>
      <c r="U51" s="15" t="s">
        <v>194</v>
      </c>
    </row>
    <row r="52" spans="1:21" x14ac:dyDescent="0.25">
      <c r="A52" s="25" t="s">
        <v>192</v>
      </c>
      <c r="B52" s="14" t="s">
        <v>194</v>
      </c>
      <c r="C52" s="6" t="s">
        <v>194</v>
      </c>
      <c r="D52" s="6" t="s">
        <v>194</v>
      </c>
      <c r="E52" s="6" t="s">
        <v>194</v>
      </c>
      <c r="F52" s="6" t="s">
        <v>194</v>
      </c>
      <c r="G52" s="6" t="s">
        <v>194</v>
      </c>
      <c r="H52" s="6" t="s">
        <v>194</v>
      </c>
      <c r="I52" s="6" t="s">
        <v>194</v>
      </c>
      <c r="J52" s="15" t="s">
        <v>194</v>
      </c>
      <c r="K52" s="14" t="s">
        <v>194</v>
      </c>
      <c r="L52" s="6" t="s">
        <v>194</v>
      </c>
      <c r="M52" s="6" t="s">
        <v>194</v>
      </c>
      <c r="N52" s="6" t="s">
        <v>194</v>
      </c>
      <c r="O52" s="6" t="s">
        <v>194</v>
      </c>
      <c r="P52" s="6" t="s">
        <v>194</v>
      </c>
      <c r="Q52" s="6" t="s">
        <v>194</v>
      </c>
      <c r="R52" s="6" t="s">
        <v>194</v>
      </c>
      <c r="S52" s="6" t="s">
        <v>194</v>
      </c>
      <c r="T52" s="6" t="s">
        <v>194</v>
      </c>
      <c r="U52" s="15" t="s">
        <v>194</v>
      </c>
    </row>
    <row r="53" spans="1:21" x14ac:dyDescent="0.25">
      <c r="A53" s="22" t="s">
        <v>155</v>
      </c>
      <c r="B53" s="12">
        <f t="shared" ref="B53:J53" si="11">SUM(B49:B52)</f>
        <v>0</v>
      </c>
      <c r="C53" s="5">
        <f t="shared" si="11"/>
        <v>0</v>
      </c>
      <c r="D53" s="5">
        <f t="shared" si="11"/>
        <v>0</v>
      </c>
      <c r="E53" s="5">
        <f t="shared" si="11"/>
        <v>0</v>
      </c>
      <c r="F53" s="5">
        <f t="shared" si="11"/>
        <v>0</v>
      </c>
      <c r="G53" s="5">
        <f t="shared" si="11"/>
        <v>0</v>
      </c>
      <c r="H53" s="5">
        <f t="shared" si="11"/>
        <v>0</v>
      </c>
      <c r="I53" s="5">
        <f t="shared" si="11"/>
        <v>0</v>
      </c>
      <c r="J53" s="13">
        <f t="shared" si="11"/>
        <v>0</v>
      </c>
      <c r="K53" s="12">
        <f t="shared" ref="K53:U53" si="12">SUM(K49:K52)</f>
        <v>0</v>
      </c>
      <c r="L53" s="5">
        <f t="shared" si="12"/>
        <v>0</v>
      </c>
      <c r="M53" s="5">
        <f t="shared" si="12"/>
        <v>0</v>
      </c>
      <c r="N53" s="5">
        <f t="shared" si="12"/>
        <v>0</v>
      </c>
      <c r="O53" s="5">
        <f t="shared" si="12"/>
        <v>0</v>
      </c>
      <c r="P53" s="5">
        <f t="shared" si="12"/>
        <v>0</v>
      </c>
      <c r="Q53" s="5">
        <f t="shared" si="12"/>
        <v>0</v>
      </c>
      <c r="R53" s="5">
        <f t="shared" si="12"/>
        <v>0</v>
      </c>
      <c r="S53" s="5">
        <f t="shared" si="12"/>
        <v>0</v>
      </c>
      <c r="T53" s="5">
        <f t="shared" si="12"/>
        <v>0</v>
      </c>
      <c r="U53" s="13">
        <f t="shared" si="12"/>
        <v>0</v>
      </c>
    </row>
    <row r="54" spans="1:21" x14ac:dyDescent="0.25">
      <c r="A54" s="24"/>
      <c r="B54" s="33"/>
      <c r="C54" s="34"/>
      <c r="D54" s="34"/>
      <c r="E54" s="34"/>
      <c r="F54" s="34"/>
      <c r="G54" s="34"/>
      <c r="H54" s="34"/>
      <c r="I54" s="34"/>
      <c r="J54" s="35"/>
      <c r="K54" s="33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x14ac:dyDescent="0.25">
      <c r="A55" s="22" t="s">
        <v>164</v>
      </c>
      <c r="B55" s="33"/>
      <c r="C55" s="34"/>
      <c r="D55" s="34"/>
      <c r="E55" s="34"/>
      <c r="F55" s="34"/>
      <c r="G55" s="34"/>
      <c r="H55" s="34"/>
      <c r="I55" s="34"/>
      <c r="J55" s="35"/>
      <c r="K55" s="33"/>
      <c r="L55" s="34"/>
      <c r="M55" s="34"/>
      <c r="N55" s="34"/>
      <c r="O55" s="34"/>
      <c r="P55" s="34"/>
      <c r="Q55" s="34"/>
      <c r="R55" s="34"/>
      <c r="S55" s="34"/>
      <c r="T55" s="34"/>
      <c r="U55" s="35"/>
    </row>
    <row r="56" spans="1:21" x14ac:dyDescent="0.25">
      <c r="A56" s="25" t="s">
        <v>189</v>
      </c>
      <c r="B56" s="14" t="s">
        <v>193</v>
      </c>
      <c r="C56" s="6" t="s">
        <v>193</v>
      </c>
      <c r="D56" s="6" t="s">
        <v>193</v>
      </c>
      <c r="E56" s="6" t="s">
        <v>193</v>
      </c>
      <c r="F56" s="6" t="s">
        <v>193</v>
      </c>
      <c r="G56" s="6" t="s">
        <v>193</v>
      </c>
      <c r="H56" s="6" t="s">
        <v>193</v>
      </c>
      <c r="I56" s="6" t="s">
        <v>193</v>
      </c>
      <c r="J56" s="15" t="s">
        <v>193</v>
      </c>
      <c r="K56" s="14" t="s">
        <v>193</v>
      </c>
      <c r="L56" s="6" t="s">
        <v>193</v>
      </c>
      <c r="M56" s="6" t="s">
        <v>193</v>
      </c>
      <c r="N56" s="6" t="s">
        <v>193</v>
      </c>
      <c r="O56" s="6" t="s">
        <v>193</v>
      </c>
      <c r="P56" s="6" t="s">
        <v>193</v>
      </c>
      <c r="Q56" s="6" t="s">
        <v>193</v>
      </c>
      <c r="R56" s="6" t="s">
        <v>193</v>
      </c>
      <c r="S56" s="6" t="s">
        <v>193</v>
      </c>
      <c r="T56" s="6" t="s">
        <v>193</v>
      </c>
      <c r="U56" s="15" t="s">
        <v>193</v>
      </c>
    </row>
    <row r="57" spans="1:21" x14ac:dyDescent="0.25">
      <c r="A57" s="25" t="s">
        <v>190</v>
      </c>
      <c r="B57" s="14" t="s">
        <v>194</v>
      </c>
      <c r="C57" s="6" t="s">
        <v>194</v>
      </c>
      <c r="D57" s="6" t="s">
        <v>194</v>
      </c>
      <c r="E57" s="6" t="s">
        <v>194</v>
      </c>
      <c r="F57" s="6" t="s">
        <v>194</v>
      </c>
      <c r="G57" s="6" t="s">
        <v>194</v>
      </c>
      <c r="H57" s="6" t="s">
        <v>194</v>
      </c>
      <c r="I57" s="6" t="s">
        <v>194</v>
      </c>
      <c r="J57" s="15" t="s">
        <v>194</v>
      </c>
      <c r="K57" s="14" t="s">
        <v>194</v>
      </c>
      <c r="L57" s="6" t="s">
        <v>194</v>
      </c>
      <c r="M57" s="6" t="s">
        <v>194</v>
      </c>
      <c r="N57" s="6" t="s">
        <v>194</v>
      </c>
      <c r="O57" s="6" t="s">
        <v>194</v>
      </c>
      <c r="P57" s="6" t="s">
        <v>194</v>
      </c>
      <c r="Q57" s="6" t="s">
        <v>194</v>
      </c>
      <c r="R57" s="6" t="s">
        <v>194</v>
      </c>
      <c r="S57" s="6" t="s">
        <v>194</v>
      </c>
      <c r="T57" s="6" t="s">
        <v>194</v>
      </c>
      <c r="U57" s="15" t="s">
        <v>194</v>
      </c>
    </row>
    <row r="58" spans="1:21" x14ac:dyDescent="0.25">
      <c r="A58" s="25" t="s">
        <v>191</v>
      </c>
      <c r="B58" s="14" t="s">
        <v>194</v>
      </c>
      <c r="C58" s="6" t="s">
        <v>194</v>
      </c>
      <c r="D58" s="6" t="s">
        <v>194</v>
      </c>
      <c r="E58" s="6" t="s">
        <v>194</v>
      </c>
      <c r="F58" s="6" t="s">
        <v>194</v>
      </c>
      <c r="G58" s="6" t="s">
        <v>194</v>
      </c>
      <c r="H58" s="6" t="s">
        <v>194</v>
      </c>
      <c r="I58" s="6" t="s">
        <v>194</v>
      </c>
      <c r="J58" s="15" t="s">
        <v>194</v>
      </c>
      <c r="K58" s="14" t="s">
        <v>194</v>
      </c>
      <c r="L58" s="6" t="s">
        <v>194</v>
      </c>
      <c r="M58" s="6" t="s">
        <v>194</v>
      </c>
      <c r="N58" s="6" t="s">
        <v>194</v>
      </c>
      <c r="O58" s="6" t="s">
        <v>194</v>
      </c>
      <c r="P58" s="6" t="s">
        <v>194</v>
      </c>
      <c r="Q58" s="6" t="s">
        <v>194</v>
      </c>
      <c r="R58" s="6" t="s">
        <v>194</v>
      </c>
      <c r="S58" s="6" t="s">
        <v>194</v>
      </c>
      <c r="T58" s="6" t="s">
        <v>194</v>
      </c>
      <c r="U58" s="15" t="s">
        <v>194</v>
      </c>
    </row>
    <row r="59" spans="1:21" x14ac:dyDescent="0.25">
      <c r="A59" s="25" t="s">
        <v>192</v>
      </c>
      <c r="B59" s="14" t="s">
        <v>194</v>
      </c>
      <c r="C59" s="6" t="s">
        <v>194</v>
      </c>
      <c r="D59" s="6" t="s">
        <v>194</v>
      </c>
      <c r="E59" s="6" t="s">
        <v>194</v>
      </c>
      <c r="F59" s="6" t="s">
        <v>194</v>
      </c>
      <c r="G59" s="6" t="s">
        <v>194</v>
      </c>
      <c r="H59" s="6" t="s">
        <v>194</v>
      </c>
      <c r="I59" s="6" t="s">
        <v>194</v>
      </c>
      <c r="J59" s="15" t="s">
        <v>194</v>
      </c>
      <c r="K59" s="14" t="s">
        <v>194</v>
      </c>
      <c r="L59" s="6" t="s">
        <v>194</v>
      </c>
      <c r="M59" s="6" t="s">
        <v>194</v>
      </c>
      <c r="N59" s="6" t="s">
        <v>194</v>
      </c>
      <c r="O59" s="6" t="s">
        <v>194</v>
      </c>
      <c r="P59" s="6" t="s">
        <v>194</v>
      </c>
      <c r="Q59" s="6" t="s">
        <v>194</v>
      </c>
      <c r="R59" s="6" t="s">
        <v>194</v>
      </c>
      <c r="S59" s="6" t="s">
        <v>194</v>
      </c>
      <c r="T59" s="6" t="s">
        <v>194</v>
      </c>
      <c r="U59" s="15" t="s">
        <v>194</v>
      </c>
    </row>
    <row r="60" spans="1:21" x14ac:dyDescent="0.25">
      <c r="A60" s="22" t="s">
        <v>155</v>
      </c>
      <c r="B60" s="12">
        <f t="shared" ref="B60:J60" si="13">SUM(B56:B59)</f>
        <v>0</v>
      </c>
      <c r="C60" s="5">
        <f t="shared" si="13"/>
        <v>0</v>
      </c>
      <c r="D60" s="5">
        <f t="shared" si="13"/>
        <v>0</v>
      </c>
      <c r="E60" s="5">
        <f t="shared" si="13"/>
        <v>0</v>
      </c>
      <c r="F60" s="5">
        <f t="shared" si="13"/>
        <v>0</v>
      </c>
      <c r="G60" s="5">
        <f t="shared" si="13"/>
        <v>0</v>
      </c>
      <c r="H60" s="5">
        <f t="shared" si="13"/>
        <v>0</v>
      </c>
      <c r="I60" s="5">
        <f t="shared" si="13"/>
        <v>0</v>
      </c>
      <c r="J60" s="13">
        <f t="shared" si="13"/>
        <v>0</v>
      </c>
      <c r="K60" s="12">
        <f t="shared" ref="K60:U60" si="14">SUM(K56:K59)</f>
        <v>0</v>
      </c>
      <c r="L60" s="5">
        <f t="shared" si="14"/>
        <v>0</v>
      </c>
      <c r="M60" s="5">
        <f t="shared" si="14"/>
        <v>0</v>
      </c>
      <c r="N60" s="5">
        <f t="shared" si="14"/>
        <v>0</v>
      </c>
      <c r="O60" s="5">
        <f t="shared" si="14"/>
        <v>0</v>
      </c>
      <c r="P60" s="5">
        <f t="shared" si="14"/>
        <v>0</v>
      </c>
      <c r="Q60" s="5">
        <f t="shared" si="14"/>
        <v>0</v>
      </c>
      <c r="R60" s="5">
        <f t="shared" si="14"/>
        <v>0</v>
      </c>
      <c r="S60" s="5">
        <f t="shared" si="14"/>
        <v>0</v>
      </c>
      <c r="T60" s="5">
        <f t="shared" si="14"/>
        <v>0</v>
      </c>
      <c r="U60" s="13">
        <f t="shared" si="14"/>
        <v>0</v>
      </c>
    </row>
    <row r="61" spans="1:21" x14ac:dyDescent="0.25">
      <c r="A61" s="24"/>
      <c r="B61" s="33"/>
      <c r="C61" s="34"/>
      <c r="D61" s="34"/>
      <c r="E61" s="34"/>
      <c r="F61" s="34"/>
      <c r="G61" s="34"/>
      <c r="H61" s="34"/>
      <c r="I61" s="34"/>
      <c r="J61" s="35"/>
      <c r="K61" s="33"/>
      <c r="L61" s="34"/>
      <c r="M61" s="34"/>
      <c r="N61" s="34"/>
      <c r="O61" s="34"/>
      <c r="P61" s="34"/>
      <c r="Q61" s="34"/>
      <c r="R61" s="34"/>
      <c r="S61" s="34"/>
      <c r="T61" s="34"/>
      <c r="U61" s="35"/>
    </row>
    <row r="62" spans="1:21" x14ac:dyDescent="0.25">
      <c r="A62" s="22" t="s">
        <v>165</v>
      </c>
      <c r="B62" s="33"/>
      <c r="C62" s="34"/>
      <c r="D62" s="34"/>
      <c r="E62" s="34"/>
      <c r="F62" s="34"/>
      <c r="G62" s="34"/>
      <c r="H62" s="34"/>
      <c r="I62" s="34"/>
      <c r="J62" s="35"/>
      <c r="K62" s="33"/>
      <c r="L62" s="34"/>
      <c r="M62" s="34"/>
      <c r="N62" s="34"/>
      <c r="O62" s="34"/>
      <c r="P62" s="34"/>
      <c r="Q62" s="34"/>
      <c r="R62" s="34"/>
      <c r="S62" s="34"/>
      <c r="T62" s="34"/>
      <c r="U62" s="35"/>
    </row>
    <row r="63" spans="1:21" x14ac:dyDescent="0.25">
      <c r="A63" s="25" t="s">
        <v>189</v>
      </c>
      <c r="B63" s="14">
        <v>33451</v>
      </c>
      <c r="C63" s="6">
        <v>15723649</v>
      </c>
      <c r="D63" s="6">
        <v>0</v>
      </c>
      <c r="E63" s="6">
        <v>302520</v>
      </c>
      <c r="F63" s="6">
        <v>0</v>
      </c>
      <c r="G63" s="6">
        <v>302501</v>
      </c>
      <c r="H63" s="6">
        <v>337614</v>
      </c>
      <c r="I63" s="6">
        <v>0</v>
      </c>
      <c r="J63" s="15">
        <v>16699735</v>
      </c>
      <c r="K63" s="14">
        <v>-50644</v>
      </c>
      <c r="L63" s="6">
        <v>9093962</v>
      </c>
      <c r="M63" s="6">
        <v>0</v>
      </c>
      <c r="N63" s="6">
        <v>127210</v>
      </c>
      <c r="O63" s="6">
        <v>0</v>
      </c>
      <c r="P63" s="6">
        <v>195411</v>
      </c>
      <c r="Q63" s="6">
        <v>0</v>
      </c>
      <c r="R63" s="6">
        <v>0</v>
      </c>
      <c r="S63" s="6">
        <v>227954</v>
      </c>
      <c r="T63" s="6">
        <v>338213</v>
      </c>
      <c r="U63" s="15">
        <v>9932106</v>
      </c>
    </row>
    <row r="64" spans="1:21" x14ac:dyDescent="0.25">
      <c r="A64" s="25" t="s">
        <v>190</v>
      </c>
      <c r="B64" s="14" t="s">
        <v>194</v>
      </c>
      <c r="C64" s="6" t="s">
        <v>194</v>
      </c>
      <c r="D64" s="6" t="s">
        <v>194</v>
      </c>
      <c r="E64" s="6" t="s">
        <v>194</v>
      </c>
      <c r="F64" s="6" t="s">
        <v>194</v>
      </c>
      <c r="G64" s="6" t="s">
        <v>194</v>
      </c>
      <c r="H64" s="6" t="s">
        <v>194</v>
      </c>
      <c r="I64" s="6" t="s">
        <v>194</v>
      </c>
      <c r="J64" s="15" t="s">
        <v>194</v>
      </c>
      <c r="K64" s="14" t="s">
        <v>194</v>
      </c>
      <c r="L64" s="6" t="s">
        <v>194</v>
      </c>
      <c r="M64" s="6" t="s">
        <v>194</v>
      </c>
      <c r="N64" s="6" t="s">
        <v>194</v>
      </c>
      <c r="O64" s="6" t="s">
        <v>194</v>
      </c>
      <c r="P64" s="6" t="s">
        <v>194</v>
      </c>
      <c r="Q64" s="6" t="s">
        <v>194</v>
      </c>
      <c r="R64" s="6" t="s">
        <v>194</v>
      </c>
      <c r="S64" s="6" t="s">
        <v>194</v>
      </c>
      <c r="T64" s="6" t="s">
        <v>194</v>
      </c>
      <c r="U64" s="15" t="s">
        <v>194</v>
      </c>
    </row>
    <row r="65" spans="1:21" x14ac:dyDescent="0.25">
      <c r="A65" s="25" t="s">
        <v>191</v>
      </c>
      <c r="B65" s="14" t="s">
        <v>194</v>
      </c>
      <c r="C65" s="6" t="s">
        <v>194</v>
      </c>
      <c r="D65" s="6" t="s">
        <v>194</v>
      </c>
      <c r="E65" s="6" t="s">
        <v>194</v>
      </c>
      <c r="F65" s="6" t="s">
        <v>194</v>
      </c>
      <c r="G65" s="6" t="s">
        <v>194</v>
      </c>
      <c r="H65" s="6" t="s">
        <v>194</v>
      </c>
      <c r="I65" s="6" t="s">
        <v>194</v>
      </c>
      <c r="J65" s="15" t="s">
        <v>194</v>
      </c>
      <c r="K65" s="14" t="s">
        <v>194</v>
      </c>
      <c r="L65" s="6" t="s">
        <v>194</v>
      </c>
      <c r="M65" s="6" t="s">
        <v>194</v>
      </c>
      <c r="N65" s="6" t="s">
        <v>194</v>
      </c>
      <c r="O65" s="6" t="s">
        <v>194</v>
      </c>
      <c r="P65" s="6" t="s">
        <v>194</v>
      </c>
      <c r="Q65" s="6" t="s">
        <v>194</v>
      </c>
      <c r="R65" s="6" t="s">
        <v>194</v>
      </c>
      <c r="S65" s="6" t="s">
        <v>194</v>
      </c>
      <c r="T65" s="6" t="s">
        <v>194</v>
      </c>
      <c r="U65" s="15" t="s">
        <v>194</v>
      </c>
    </row>
    <row r="66" spans="1:21" x14ac:dyDescent="0.25">
      <c r="A66" s="25" t="s">
        <v>192</v>
      </c>
      <c r="B66" s="14" t="s">
        <v>194</v>
      </c>
      <c r="C66" s="6" t="s">
        <v>194</v>
      </c>
      <c r="D66" s="6" t="s">
        <v>194</v>
      </c>
      <c r="E66" s="6" t="s">
        <v>194</v>
      </c>
      <c r="F66" s="6" t="s">
        <v>194</v>
      </c>
      <c r="G66" s="6" t="s">
        <v>194</v>
      </c>
      <c r="H66" s="6" t="s">
        <v>194</v>
      </c>
      <c r="I66" s="6" t="s">
        <v>194</v>
      </c>
      <c r="J66" s="15" t="s">
        <v>194</v>
      </c>
      <c r="K66" s="14" t="s">
        <v>194</v>
      </c>
      <c r="L66" s="6" t="s">
        <v>194</v>
      </c>
      <c r="M66" s="6" t="s">
        <v>194</v>
      </c>
      <c r="N66" s="6" t="s">
        <v>194</v>
      </c>
      <c r="O66" s="6" t="s">
        <v>194</v>
      </c>
      <c r="P66" s="6" t="s">
        <v>194</v>
      </c>
      <c r="Q66" s="6" t="s">
        <v>194</v>
      </c>
      <c r="R66" s="6" t="s">
        <v>194</v>
      </c>
      <c r="S66" s="6" t="s">
        <v>194</v>
      </c>
      <c r="T66" s="6" t="s">
        <v>194</v>
      </c>
      <c r="U66" s="15" t="s">
        <v>194</v>
      </c>
    </row>
    <row r="67" spans="1:21" x14ac:dyDescent="0.25">
      <c r="A67" s="22" t="s">
        <v>155</v>
      </c>
      <c r="B67" s="12">
        <f t="shared" ref="B67:J67" si="15">SUM(B63:B66)</f>
        <v>33451</v>
      </c>
      <c r="C67" s="5">
        <f t="shared" si="15"/>
        <v>15723649</v>
      </c>
      <c r="D67" s="5">
        <f t="shared" si="15"/>
        <v>0</v>
      </c>
      <c r="E67" s="5">
        <f t="shared" si="15"/>
        <v>302520</v>
      </c>
      <c r="F67" s="5">
        <f t="shared" si="15"/>
        <v>0</v>
      </c>
      <c r="G67" s="5">
        <f t="shared" si="15"/>
        <v>302501</v>
      </c>
      <c r="H67" s="5">
        <f t="shared" si="15"/>
        <v>337614</v>
      </c>
      <c r="I67" s="5">
        <f t="shared" si="15"/>
        <v>0</v>
      </c>
      <c r="J67" s="13">
        <f t="shared" si="15"/>
        <v>16699735</v>
      </c>
      <c r="K67" s="12">
        <f t="shared" ref="K67:U67" si="16">SUM(K63:K66)</f>
        <v>-50644</v>
      </c>
      <c r="L67" s="5">
        <f t="shared" si="16"/>
        <v>9093962</v>
      </c>
      <c r="M67" s="5">
        <f t="shared" si="16"/>
        <v>0</v>
      </c>
      <c r="N67" s="5">
        <f t="shared" si="16"/>
        <v>127210</v>
      </c>
      <c r="O67" s="5">
        <f t="shared" si="16"/>
        <v>0</v>
      </c>
      <c r="P67" s="5">
        <f t="shared" si="16"/>
        <v>195411</v>
      </c>
      <c r="Q67" s="5">
        <f t="shared" si="16"/>
        <v>0</v>
      </c>
      <c r="R67" s="5">
        <f t="shared" si="16"/>
        <v>0</v>
      </c>
      <c r="S67" s="5">
        <f t="shared" si="16"/>
        <v>227954</v>
      </c>
      <c r="T67" s="5">
        <f t="shared" si="16"/>
        <v>338213</v>
      </c>
      <c r="U67" s="13">
        <f t="shared" si="16"/>
        <v>9932106</v>
      </c>
    </row>
    <row r="68" spans="1:21" x14ac:dyDescent="0.25">
      <c r="A68" s="24"/>
      <c r="B68" s="33"/>
      <c r="C68" s="34"/>
      <c r="D68" s="34"/>
      <c r="E68" s="34"/>
      <c r="F68" s="34"/>
      <c r="G68" s="34"/>
      <c r="H68" s="34"/>
      <c r="I68" s="34"/>
      <c r="J68" s="35"/>
      <c r="K68" s="33"/>
      <c r="L68" s="34"/>
      <c r="M68" s="34"/>
      <c r="N68" s="34"/>
      <c r="O68" s="34"/>
      <c r="P68" s="34"/>
      <c r="Q68" s="34"/>
      <c r="R68" s="34"/>
      <c r="S68" s="34"/>
      <c r="T68" s="34"/>
      <c r="U68" s="35"/>
    </row>
    <row r="69" spans="1:21" x14ac:dyDescent="0.25">
      <c r="A69" s="22" t="s">
        <v>166</v>
      </c>
      <c r="B69" s="33"/>
      <c r="C69" s="34"/>
      <c r="D69" s="34"/>
      <c r="E69" s="34"/>
      <c r="F69" s="34"/>
      <c r="G69" s="34"/>
      <c r="H69" s="34"/>
      <c r="I69" s="34"/>
      <c r="J69" s="35"/>
      <c r="K69" s="33"/>
      <c r="L69" s="34"/>
      <c r="M69" s="34"/>
      <c r="N69" s="34"/>
      <c r="O69" s="34"/>
      <c r="P69" s="34"/>
      <c r="Q69" s="34"/>
      <c r="R69" s="34"/>
      <c r="S69" s="34"/>
      <c r="T69" s="34"/>
      <c r="U69" s="35"/>
    </row>
    <row r="70" spans="1:21" x14ac:dyDescent="0.25">
      <c r="A70" s="25" t="s">
        <v>189</v>
      </c>
      <c r="B70" s="14">
        <v>1171275</v>
      </c>
      <c r="C70" s="6">
        <v>2547468</v>
      </c>
      <c r="D70" s="6">
        <v>2787167</v>
      </c>
      <c r="E70" s="6">
        <v>3007921</v>
      </c>
      <c r="F70" s="6">
        <v>0</v>
      </c>
      <c r="G70" s="6">
        <v>594455</v>
      </c>
      <c r="H70" s="6">
        <v>0</v>
      </c>
      <c r="I70" s="6">
        <v>0</v>
      </c>
      <c r="J70" s="15">
        <v>10108286</v>
      </c>
      <c r="K70" s="14">
        <v>838425</v>
      </c>
      <c r="L70" s="6">
        <v>1623250</v>
      </c>
      <c r="M70" s="6">
        <v>1217845</v>
      </c>
      <c r="N70" s="6">
        <v>1781613</v>
      </c>
      <c r="O70" s="6">
        <v>0</v>
      </c>
      <c r="P70" s="6">
        <v>343074.44</v>
      </c>
      <c r="Q70" s="6">
        <v>0</v>
      </c>
      <c r="R70" s="6">
        <v>0</v>
      </c>
      <c r="S70" s="6">
        <v>113927.96</v>
      </c>
      <c r="T70" s="6">
        <v>10270.61</v>
      </c>
      <c r="U70" s="15">
        <v>5928406.0099999998</v>
      </c>
    </row>
    <row r="71" spans="1:21" x14ac:dyDescent="0.25">
      <c r="A71" s="25" t="s">
        <v>190</v>
      </c>
      <c r="B71" s="14" t="s">
        <v>194</v>
      </c>
      <c r="C71" s="6" t="s">
        <v>194</v>
      </c>
      <c r="D71" s="6" t="s">
        <v>194</v>
      </c>
      <c r="E71" s="6" t="s">
        <v>194</v>
      </c>
      <c r="F71" s="6" t="s">
        <v>194</v>
      </c>
      <c r="G71" s="6" t="s">
        <v>194</v>
      </c>
      <c r="H71" s="6" t="s">
        <v>194</v>
      </c>
      <c r="I71" s="6" t="s">
        <v>194</v>
      </c>
      <c r="J71" s="15" t="s">
        <v>194</v>
      </c>
      <c r="K71" s="14" t="s">
        <v>194</v>
      </c>
      <c r="L71" s="6" t="s">
        <v>194</v>
      </c>
      <c r="M71" s="6" t="s">
        <v>194</v>
      </c>
      <c r="N71" s="6" t="s">
        <v>194</v>
      </c>
      <c r="O71" s="6" t="s">
        <v>194</v>
      </c>
      <c r="P71" s="6" t="s">
        <v>194</v>
      </c>
      <c r="Q71" s="6" t="s">
        <v>194</v>
      </c>
      <c r="R71" s="6" t="s">
        <v>194</v>
      </c>
      <c r="S71" s="6" t="s">
        <v>194</v>
      </c>
      <c r="T71" s="6" t="s">
        <v>194</v>
      </c>
      <c r="U71" s="15" t="s">
        <v>194</v>
      </c>
    </row>
    <row r="72" spans="1:21" x14ac:dyDescent="0.25">
      <c r="A72" s="25" t="s">
        <v>191</v>
      </c>
      <c r="B72" s="14" t="s">
        <v>194</v>
      </c>
      <c r="C72" s="6" t="s">
        <v>194</v>
      </c>
      <c r="D72" s="6" t="s">
        <v>194</v>
      </c>
      <c r="E72" s="6" t="s">
        <v>194</v>
      </c>
      <c r="F72" s="6" t="s">
        <v>194</v>
      </c>
      <c r="G72" s="6" t="s">
        <v>194</v>
      </c>
      <c r="H72" s="6" t="s">
        <v>194</v>
      </c>
      <c r="I72" s="6" t="s">
        <v>194</v>
      </c>
      <c r="J72" s="15" t="s">
        <v>194</v>
      </c>
      <c r="K72" s="14" t="s">
        <v>194</v>
      </c>
      <c r="L72" s="6" t="s">
        <v>194</v>
      </c>
      <c r="M72" s="6" t="s">
        <v>194</v>
      </c>
      <c r="N72" s="6" t="s">
        <v>194</v>
      </c>
      <c r="O72" s="6" t="s">
        <v>194</v>
      </c>
      <c r="P72" s="6" t="s">
        <v>194</v>
      </c>
      <c r="Q72" s="6" t="s">
        <v>194</v>
      </c>
      <c r="R72" s="6" t="s">
        <v>194</v>
      </c>
      <c r="S72" s="6" t="s">
        <v>194</v>
      </c>
      <c r="T72" s="6" t="s">
        <v>194</v>
      </c>
      <c r="U72" s="15" t="s">
        <v>194</v>
      </c>
    </row>
    <row r="73" spans="1:21" x14ac:dyDescent="0.25">
      <c r="A73" s="25" t="s">
        <v>192</v>
      </c>
      <c r="B73" s="14" t="s">
        <v>194</v>
      </c>
      <c r="C73" s="6" t="s">
        <v>194</v>
      </c>
      <c r="D73" s="6" t="s">
        <v>194</v>
      </c>
      <c r="E73" s="6" t="s">
        <v>194</v>
      </c>
      <c r="F73" s="6" t="s">
        <v>194</v>
      </c>
      <c r="G73" s="6" t="s">
        <v>194</v>
      </c>
      <c r="H73" s="6" t="s">
        <v>194</v>
      </c>
      <c r="I73" s="6" t="s">
        <v>194</v>
      </c>
      <c r="J73" s="15" t="s">
        <v>194</v>
      </c>
      <c r="K73" s="14" t="s">
        <v>194</v>
      </c>
      <c r="L73" s="6" t="s">
        <v>194</v>
      </c>
      <c r="M73" s="6" t="s">
        <v>194</v>
      </c>
      <c r="N73" s="6" t="s">
        <v>194</v>
      </c>
      <c r="O73" s="6" t="s">
        <v>194</v>
      </c>
      <c r="P73" s="6" t="s">
        <v>194</v>
      </c>
      <c r="Q73" s="6" t="s">
        <v>194</v>
      </c>
      <c r="R73" s="6" t="s">
        <v>194</v>
      </c>
      <c r="S73" s="6" t="s">
        <v>194</v>
      </c>
      <c r="T73" s="6" t="s">
        <v>194</v>
      </c>
      <c r="U73" s="15" t="s">
        <v>194</v>
      </c>
    </row>
    <row r="74" spans="1:21" x14ac:dyDescent="0.25">
      <c r="A74" s="22" t="s">
        <v>155</v>
      </c>
      <c r="B74" s="12">
        <f t="shared" ref="B74:J74" si="17">SUM(B70:B73)</f>
        <v>1171275</v>
      </c>
      <c r="C74" s="5">
        <f t="shared" si="17"/>
        <v>2547468</v>
      </c>
      <c r="D74" s="5">
        <f t="shared" si="17"/>
        <v>2787167</v>
      </c>
      <c r="E74" s="5">
        <f t="shared" si="17"/>
        <v>3007921</v>
      </c>
      <c r="F74" s="5">
        <f t="shared" si="17"/>
        <v>0</v>
      </c>
      <c r="G74" s="5">
        <f t="shared" si="17"/>
        <v>594455</v>
      </c>
      <c r="H74" s="5">
        <f t="shared" si="17"/>
        <v>0</v>
      </c>
      <c r="I74" s="5">
        <f t="shared" si="17"/>
        <v>0</v>
      </c>
      <c r="J74" s="13">
        <f t="shared" si="17"/>
        <v>10108286</v>
      </c>
      <c r="K74" s="12">
        <f t="shared" ref="K74:U74" si="18">SUM(K70:K73)</f>
        <v>838425</v>
      </c>
      <c r="L74" s="5">
        <f t="shared" si="18"/>
        <v>1623250</v>
      </c>
      <c r="M74" s="5">
        <f t="shared" si="18"/>
        <v>1217845</v>
      </c>
      <c r="N74" s="5">
        <f t="shared" si="18"/>
        <v>1781613</v>
      </c>
      <c r="O74" s="5">
        <f t="shared" si="18"/>
        <v>0</v>
      </c>
      <c r="P74" s="5">
        <f t="shared" si="18"/>
        <v>343074.44</v>
      </c>
      <c r="Q74" s="5">
        <f t="shared" si="18"/>
        <v>0</v>
      </c>
      <c r="R74" s="5">
        <f t="shared" si="18"/>
        <v>0</v>
      </c>
      <c r="S74" s="5">
        <f t="shared" si="18"/>
        <v>113927.96</v>
      </c>
      <c r="T74" s="5">
        <f t="shared" si="18"/>
        <v>10270.61</v>
      </c>
      <c r="U74" s="13">
        <f t="shared" si="18"/>
        <v>5928406.0099999998</v>
      </c>
    </row>
    <row r="75" spans="1:21" x14ac:dyDescent="0.25">
      <c r="A75" s="24"/>
      <c r="B75" s="33"/>
      <c r="C75" s="34"/>
      <c r="D75" s="34"/>
      <c r="E75" s="34"/>
      <c r="F75" s="34"/>
      <c r="G75" s="34"/>
      <c r="H75" s="34"/>
      <c r="I75" s="34"/>
      <c r="J75" s="35"/>
      <c r="K75" s="33"/>
      <c r="L75" s="34"/>
      <c r="M75" s="34"/>
      <c r="N75" s="34"/>
      <c r="O75" s="34"/>
      <c r="P75" s="34"/>
      <c r="Q75" s="34"/>
      <c r="R75" s="34"/>
      <c r="S75" s="34"/>
      <c r="T75" s="34"/>
      <c r="U75" s="35"/>
    </row>
    <row r="76" spans="1:21" x14ac:dyDescent="0.25">
      <c r="A76" s="22" t="s">
        <v>167</v>
      </c>
      <c r="B76" s="33"/>
      <c r="C76" s="34"/>
      <c r="D76" s="34"/>
      <c r="E76" s="34"/>
      <c r="F76" s="34"/>
      <c r="G76" s="34"/>
      <c r="H76" s="34"/>
      <c r="I76" s="34"/>
      <c r="J76" s="35"/>
      <c r="K76" s="33"/>
      <c r="L76" s="34"/>
      <c r="M76" s="34"/>
      <c r="N76" s="34"/>
      <c r="O76" s="34"/>
      <c r="P76" s="34"/>
      <c r="Q76" s="34"/>
      <c r="R76" s="34"/>
      <c r="S76" s="34"/>
      <c r="T76" s="34"/>
      <c r="U76" s="35"/>
    </row>
    <row r="77" spans="1:21" x14ac:dyDescent="0.25">
      <c r="A77" s="25" t="s">
        <v>189</v>
      </c>
      <c r="B77" s="14">
        <v>3398252</v>
      </c>
      <c r="C77" s="6">
        <v>2124984</v>
      </c>
      <c r="D77" s="6">
        <v>1385187</v>
      </c>
      <c r="E77" s="6">
        <v>608791</v>
      </c>
      <c r="F77" s="6">
        <v>0</v>
      </c>
      <c r="G77" s="6">
        <v>1956</v>
      </c>
      <c r="H77" s="6">
        <v>0</v>
      </c>
      <c r="I77" s="6">
        <v>0</v>
      </c>
      <c r="J77" s="15">
        <v>7519170</v>
      </c>
      <c r="K77" s="14">
        <v>2342237</v>
      </c>
      <c r="L77" s="6">
        <v>1425009</v>
      </c>
      <c r="M77" s="6">
        <v>289759</v>
      </c>
      <c r="N77" s="6">
        <v>321608</v>
      </c>
      <c r="O77" s="6">
        <v>0</v>
      </c>
      <c r="P77" s="6">
        <v>0</v>
      </c>
      <c r="Q77" s="6">
        <v>0</v>
      </c>
      <c r="R77" s="6">
        <v>0</v>
      </c>
      <c r="S77" s="6">
        <v>102923.95</v>
      </c>
      <c r="T77" s="6">
        <v>14548.91</v>
      </c>
      <c r="U77" s="15">
        <v>4496085.8600000003</v>
      </c>
    </row>
    <row r="78" spans="1:21" x14ac:dyDescent="0.25">
      <c r="A78" s="25" t="s">
        <v>190</v>
      </c>
      <c r="B78" s="14" t="s">
        <v>194</v>
      </c>
      <c r="C78" s="6" t="s">
        <v>194</v>
      </c>
      <c r="D78" s="6" t="s">
        <v>194</v>
      </c>
      <c r="E78" s="6" t="s">
        <v>194</v>
      </c>
      <c r="F78" s="6" t="s">
        <v>194</v>
      </c>
      <c r="G78" s="6" t="s">
        <v>194</v>
      </c>
      <c r="H78" s="6" t="s">
        <v>194</v>
      </c>
      <c r="I78" s="6" t="s">
        <v>194</v>
      </c>
      <c r="J78" s="15" t="s">
        <v>194</v>
      </c>
      <c r="K78" s="14" t="s">
        <v>194</v>
      </c>
      <c r="L78" s="6" t="s">
        <v>194</v>
      </c>
      <c r="M78" s="6" t="s">
        <v>194</v>
      </c>
      <c r="N78" s="6" t="s">
        <v>194</v>
      </c>
      <c r="O78" s="6" t="s">
        <v>194</v>
      </c>
      <c r="P78" s="6" t="s">
        <v>194</v>
      </c>
      <c r="Q78" s="6" t="s">
        <v>194</v>
      </c>
      <c r="R78" s="6" t="s">
        <v>194</v>
      </c>
      <c r="S78" s="6" t="s">
        <v>194</v>
      </c>
      <c r="T78" s="6" t="s">
        <v>194</v>
      </c>
      <c r="U78" s="15" t="s">
        <v>194</v>
      </c>
    </row>
    <row r="79" spans="1:21" x14ac:dyDescent="0.25">
      <c r="A79" s="25" t="s">
        <v>191</v>
      </c>
      <c r="B79" s="14" t="s">
        <v>194</v>
      </c>
      <c r="C79" s="6" t="s">
        <v>194</v>
      </c>
      <c r="D79" s="6" t="s">
        <v>194</v>
      </c>
      <c r="E79" s="6" t="s">
        <v>194</v>
      </c>
      <c r="F79" s="6" t="s">
        <v>194</v>
      </c>
      <c r="G79" s="6" t="s">
        <v>194</v>
      </c>
      <c r="H79" s="6" t="s">
        <v>194</v>
      </c>
      <c r="I79" s="6" t="s">
        <v>194</v>
      </c>
      <c r="J79" s="15" t="s">
        <v>194</v>
      </c>
      <c r="K79" s="14" t="s">
        <v>194</v>
      </c>
      <c r="L79" s="6" t="s">
        <v>194</v>
      </c>
      <c r="M79" s="6" t="s">
        <v>194</v>
      </c>
      <c r="N79" s="6" t="s">
        <v>194</v>
      </c>
      <c r="O79" s="6" t="s">
        <v>194</v>
      </c>
      <c r="P79" s="6" t="s">
        <v>194</v>
      </c>
      <c r="Q79" s="6" t="s">
        <v>194</v>
      </c>
      <c r="R79" s="6" t="s">
        <v>194</v>
      </c>
      <c r="S79" s="6" t="s">
        <v>194</v>
      </c>
      <c r="T79" s="6" t="s">
        <v>194</v>
      </c>
      <c r="U79" s="15" t="s">
        <v>194</v>
      </c>
    </row>
    <row r="80" spans="1:21" x14ac:dyDescent="0.25">
      <c r="A80" s="25" t="s">
        <v>192</v>
      </c>
      <c r="B80" s="14" t="s">
        <v>194</v>
      </c>
      <c r="C80" s="6" t="s">
        <v>194</v>
      </c>
      <c r="D80" s="6" t="s">
        <v>194</v>
      </c>
      <c r="E80" s="6" t="s">
        <v>194</v>
      </c>
      <c r="F80" s="6" t="s">
        <v>194</v>
      </c>
      <c r="G80" s="6" t="s">
        <v>194</v>
      </c>
      <c r="H80" s="6" t="s">
        <v>194</v>
      </c>
      <c r="I80" s="6" t="s">
        <v>194</v>
      </c>
      <c r="J80" s="15" t="s">
        <v>194</v>
      </c>
      <c r="K80" s="14" t="s">
        <v>194</v>
      </c>
      <c r="L80" s="6" t="s">
        <v>194</v>
      </c>
      <c r="M80" s="6" t="s">
        <v>194</v>
      </c>
      <c r="N80" s="6" t="s">
        <v>194</v>
      </c>
      <c r="O80" s="6" t="s">
        <v>194</v>
      </c>
      <c r="P80" s="6" t="s">
        <v>194</v>
      </c>
      <c r="Q80" s="6" t="s">
        <v>194</v>
      </c>
      <c r="R80" s="6" t="s">
        <v>194</v>
      </c>
      <c r="S80" s="6" t="s">
        <v>194</v>
      </c>
      <c r="T80" s="6" t="s">
        <v>194</v>
      </c>
      <c r="U80" s="15" t="s">
        <v>194</v>
      </c>
    </row>
    <row r="81" spans="1:21" x14ac:dyDescent="0.25">
      <c r="A81" s="22" t="s">
        <v>155</v>
      </c>
      <c r="B81" s="12">
        <f t="shared" ref="B81:J81" si="19">SUM(B77:B80)</f>
        <v>3398252</v>
      </c>
      <c r="C81" s="5">
        <f t="shared" si="19"/>
        <v>2124984</v>
      </c>
      <c r="D81" s="5">
        <f t="shared" si="19"/>
        <v>1385187</v>
      </c>
      <c r="E81" s="5">
        <f t="shared" si="19"/>
        <v>608791</v>
      </c>
      <c r="F81" s="5">
        <f t="shared" si="19"/>
        <v>0</v>
      </c>
      <c r="G81" s="5">
        <f t="shared" si="19"/>
        <v>1956</v>
      </c>
      <c r="H81" s="5">
        <f t="shared" si="19"/>
        <v>0</v>
      </c>
      <c r="I81" s="5">
        <f t="shared" si="19"/>
        <v>0</v>
      </c>
      <c r="J81" s="13">
        <f t="shared" si="19"/>
        <v>7519170</v>
      </c>
      <c r="K81" s="12">
        <f t="shared" ref="K81:U81" si="20">SUM(K77:K80)</f>
        <v>2342237</v>
      </c>
      <c r="L81" s="5">
        <f t="shared" si="20"/>
        <v>1425009</v>
      </c>
      <c r="M81" s="5">
        <f t="shared" si="20"/>
        <v>289759</v>
      </c>
      <c r="N81" s="5">
        <f t="shared" si="20"/>
        <v>321608</v>
      </c>
      <c r="O81" s="5">
        <f t="shared" si="20"/>
        <v>0</v>
      </c>
      <c r="P81" s="5">
        <f t="shared" si="20"/>
        <v>0</v>
      </c>
      <c r="Q81" s="5">
        <f t="shared" si="20"/>
        <v>0</v>
      </c>
      <c r="R81" s="5">
        <f t="shared" si="20"/>
        <v>0</v>
      </c>
      <c r="S81" s="5">
        <f t="shared" si="20"/>
        <v>102923.95</v>
      </c>
      <c r="T81" s="5">
        <f t="shared" si="20"/>
        <v>14548.91</v>
      </c>
      <c r="U81" s="13">
        <f t="shared" si="20"/>
        <v>4496085.8600000003</v>
      </c>
    </row>
    <row r="82" spans="1:21" x14ac:dyDescent="0.25">
      <c r="A82" s="24"/>
      <c r="B82" s="33"/>
      <c r="C82" s="34"/>
      <c r="D82" s="34"/>
      <c r="E82" s="34"/>
      <c r="F82" s="34"/>
      <c r="G82" s="34"/>
      <c r="H82" s="34"/>
      <c r="I82" s="34"/>
      <c r="J82" s="35"/>
      <c r="K82" s="33"/>
      <c r="L82" s="34"/>
      <c r="M82" s="34"/>
      <c r="N82" s="34"/>
      <c r="O82" s="34"/>
      <c r="P82" s="34"/>
      <c r="Q82" s="34"/>
      <c r="R82" s="34"/>
      <c r="S82" s="34"/>
      <c r="T82" s="34"/>
      <c r="U82" s="35"/>
    </row>
    <row r="83" spans="1:21" x14ac:dyDescent="0.25">
      <c r="A83" s="22" t="s">
        <v>168</v>
      </c>
      <c r="B83" s="33"/>
      <c r="C83" s="34"/>
      <c r="D83" s="34"/>
      <c r="E83" s="34"/>
      <c r="F83" s="34"/>
      <c r="G83" s="34"/>
      <c r="H83" s="34"/>
      <c r="I83" s="34"/>
      <c r="J83" s="35"/>
      <c r="K83" s="33"/>
      <c r="L83" s="34"/>
      <c r="M83" s="34"/>
      <c r="N83" s="34"/>
      <c r="O83" s="34"/>
      <c r="P83" s="34"/>
      <c r="Q83" s="34"/>
      <c r="R83" s="34"/>
      <c r="S83" s="34"/>
      <c r="T83" s="34"/>
      <c r="U83" s="35"/>
    </row>
    <row r="84" spans="1:21" x14ac:dyDescent="0.25">
      <c r="A84" s="25" t="s">
        <v>189</v>
      </c>
      <c r="B84" s="14">
        <v>6538987</v>
      </c>
      <c r="C84" s="6">
        <v>11159702</v>
      </c>
      <c r="D84" s="6">
        <v>10975876</v>
      </c>
      <c r="E84" s="6">
        <v>12461433</v>
      </c>
      <c r="F84" s="6">
        <v>0</v>
      </c>
      <c r="G84" s="6">
        <v>13889959</v>
      </c>
      <c r="H84" s="6">
        <v>837405</v>
      </c>
      <c r="I84" s="6">
        <v>0</v>
      </c>
      <c r="J84" s="15">
        <v>55863362</v>
      </c>
      <c r="K84" s="14">
        <v>6074563</v>
      </c>
      <c r="L84" s="6">
        <v>9369401</v>
      </c>
      <c r="M84" s="6">
        <v>8416245</v>
      </c>
      <c r="N84" s="6">
        <v>10322900</v>
      </c>
      <c r="O84" s="6">
        <v>0</v>
      </c>
      <c r="P84" s="6">
        <v>11789544</v>
      </c>
      <c r="Q84" s="6">
        <v>0</v>
      </c>
      <c r="R84" s="6">
        <v>0</v>
      </c>
      <c r="S84" s="6">
        <v>699504</v>
      </c>
      <c r="T84" s="6">
        <v>837835</v>
      </c>
      <c r="U84" s="15">
        <v>47509992</v>
      </c>
    </row>
    <row r="85" spans="1:21" x14ac:dyDescent="0.25">
      <c r="A85" s="25" t="s">
        <v>190</v>
      </c>
      <c r="B85" s="14" t="s">
        <v>194</v>
      </c>
      <c r="C85" s="6" t="s">
        <v>194</v>
      </c>
      <c r="D85" s="6" t="s">
        <v>194</v>
      </c>
      <c r="E85" s="6" t="s">
        <v>194</v>
      </c>
      <c r="F85" s="6" t="s">
        <v>194</v>
      </c>
      <c r="G85" s="6" t="s">
        <v>194</v>
      </c>
      <c r="H85" s="6" t="s">
        <v>194</v>
      </c>
      <c r="I85" s="6" t="s">
        <v>194</v>
      </c>
      <c r="J85" s="15" t="s">
        <v>194</v>
      </c>
      <c r="K85" s="14" t="s">
        <v>194</v>
      </c>
      <c r="L85" s="6" t="s">
        <v>194</v>
      </c>
      <c r="M85" s="6" t="s">
        <v>194</v>
      </c>
      <c r="N85" s="6" t="s">
        <v>194</v>
      </c>
      <c r="O85" s="6" t="s">
        <v>194</v>
      </c>
      <c r="P85" s="6" t="s">
        <v>194</v>
      </c>
      <c r="Q85" s="6" t="s">
        <v>194</v>
      </c>
      <c r="R85" s="6" t="s">
        <v>194</v>
      </c>
      <c r="S85" s="6" t="s">
        <v>194</v>
      </c>
      <c r="T85" s="6" t="s">
        <v>194</v>
      </c>
      <c r="U85" s="15" t="s">
        <v>194</v>
      </c>
    </row>
    <row r="86" spans="1:21" x14ac:dyDescent="0.25">
      <c r="A86" s="25" t="s">
        <v>191</v>
      </c>
      <c r="B86" s="14" t="s">
        <v>194</v>
      </c>
      <c r="C86" s="6" t="s">
        <v>194</v>
      </c>
      <c r="D86" s="6" t="s">
        <v>194</v>
      </c>
      <c r="E86" s="6" t="s">
        <v>194</v>
      </c>
      <c r="F86" s="6" t="s">
        <v>194</v>
      </c>
      <c r="G86" s="6" t="s">
        <v>194</v>
      </c>
      <c r="H86" s="6" t="s">
        <v>194</v>
      </c>
      <c r="I86" s="6" t="s">
        <v>194</v>
      </c>
      <c r="J86" s="15" t="s">
        <v>194</v>
      </c>
      <c r="K86" s="14" t="s">
        <v>194</v>
      </c>
      <c r="L86" s="6" t="s">
        <v>194</v>
      </c>
      <c r="M86" s="6" t="s">
        <v>194</v>
      </c>
      <c r="N86" s="6" t="s">
        <v>194</v>
      </c>
      <c r="O86" s="6" t="s">
        <v>194</v>
      </c>
      <c r="P86" s="6" t="s">
        <v>194</v>
      </c>
      <c r="Q86" s="6" t="s">
        <v>194</v>
      </c>
      <c r="R86" s="6" t="s">
        <v>194</v>
      </c>
      <c r="S86" s="6" t="s">
        <v>194</v>
      </c>
      <c r="T86" s="6" t="s">
        <v>194</v>
      </c>
      <c r="U86" s="15" t="s">
        <v>194</v>
      </c>
    </row>
    <row r="87" spans="1:21" x14ac:dyDescent="0.25">
      <c r="A87" s="25" t="s">
        <v>192</v>
      </c>
      <c r="B87" s="14" t="s">
        <v>194</v>
      </c>
      <c r="C87" s="6" t="s">
        <v>194</v>
      </c>
      <c r="D87" s="6" t="s">
        <v>194</v>
      </c>
      <c r="E87" s="6" t="s">
        <v>194</v>
      </c>
      <c r="F87" s="6" t="s">
        <v>194</v>
      </c>
      <c r="G87" s="6" t="s">
        <v>194</v>
      </c>
      <c r="H87" s="6" t="s">
        <v>194</v>
      </c>
      <c r="I87" s="6" t="s">
        <v>194</v>
      </c>
      <c r="J87" s="15" t="s">
        <v>194</v>
      </c>
      <c r="K87" s="14" t="s">
        <v>194</v>
      </c>
      <c r="L87" s="6" t="s">
        <v>194</v>
      </c>
      <c r="M87" s="6" t="s">
        <v>194</v>
      </c>
      <c r="N87" s="6" t="s">
        <v>194</v>
      </c>
      <c r="O87" s="6" t="s">
        <v>194</v>
      </c>
      <c r="P87" s="6" t="s">
        <v>194</v>
      </c>
      <c r="Q87" s="6" t="s">
        <v>194</v>
      </c>
      <c r="R87" s="6" t="s">
        <v>194</v>
      </c>
      <c r="S87" s="6" t="s">
        <v>194</v>
      </c>
      <c r="T87" s="6" t="s">
        <v>194</v>
      </c>
      <c r="U87" s="15" t="s">
        <v>194</v>
      </c>
    </row>
    <row r="88" spans="1:21" x14ac:dyDescent="0.25">
      <c r="A88" s="22" t="s">
        <v>155</v>
      </c>
      <c r="B88" s="12">
        <f t="shared" ref="B88:J88" si="21">SUM(B84:B87)</f>
        <v>6538987</v>
      </c>
      <c r="C88" s="5">
        <f t="shared" si="21"/>
        <v>11159702</v>
      </c>
      <c r="D88" s="5">
        <f t="shared" si="21"/>
        <v>10975876</v>
      </c>
      <c r="E88" s="5">
        <f t="shared" si="21"/>
        <v>12461433</v>
      </c>
      <c r="F88" s="5">
        <f t="shared" si="21"/>
        <v>0</v>
      </c>
      <c r="G88" s="5">
        <f t="shared" si="21"/>
        <v>13889959</v>
      </c>
      <c r="H88" s="5">
        <f t="shared" si="21"/>
        <v>837405</v>
      </c>
      <c r="I88" s="5">
        <f t="shared" si="21"/>
        <v>0</v>
      </c>
      <c r="J88" s="13">
        <f t="shared" si="21"/>
        <v>55863362</v>
      </c>
      <c r="K88" s="12">
        <f t="shared" ref="K88:U88" si="22">SUM(K84:K87)</f>
        <v>6074563</v>
      </c>
      <c r="L88" s="5">
        <f t="shared" si="22"/>
        <v>9369401</v>
      </c>
      <c r="M88" s="5">
        <f t="shared" si="22"/>
        <v>8416245</v>
      </c>
      <c r="N88" s="5">
        <f t="shared" si="22"/>
        <v>10322900</v>
      </c>
      <c r="O88" s="5">
        <f t="shared" si="22"/>
        <v>0</v>
      </c>
      <c r="P88" s="5">
        <f t="shared" si="22"/>
        <v>11789544</v>
      </c>
      <c r="Q88" s="5">
        <f t="shared" si="22"/>
        <v>0</v>
      </c>
      <c r="R88" s="5">
        <f t="shared" si="22"/>
        <v>0</v>
      </c>
      <c r="S88" s="5">
        <f t="shared" si="22"/>
        <v>699504</v>
      </c>
      <c r="T88" s="5">
        <f t="shared" si="22"/>
        <v>837835</v>
      </c>
      <c r="U88" s="13">
        <f t="shared" si="22"/>
        <v>47509992</v>
      </c>
    </row>
    <row r="89" spans="1:21" x14ac:dyDescent="0.25">
      <c r="A89" s="24"/>
      <c r="B89" s="33"/>
      <c r="C89" s="34"/>
      <c r="D89" s="34"/>
      <c r="E89" s="34"/>
      <c r="F89" s="34"/>
      <c r="G89" s="34"/>
      <c r="H89" s="34"/>
      <c r="I89" s="34"/>
      <c r="J89" s="35"/>
      <c r="K89" s="33"/>
      <c r="L89" s="34"/>
      <c r="M89" s="34"/>
      <c r="N89" s="34"/>
      <c r="O89" s="34"/>
      <c r="P89" s="34"/>
      <c r="Q89" s="34"/>
      <c r="R89" s="34"/>
      <c r="S89" s="34"/>
      <c r="T89" s="34"/>
      <c r="U89" s="35"/>
    </row>
    <row r="90" spans="1:21" x14ac:dyDescent="0.25">
      <c r="A90" s="22" t="s">
        <v>169</v>
      </c>
      <c r="B90" s="33"/>
      <c r="C90" s="34"/>
      <c r="D90" s="34"/>
      <c r="E90" s="34"/>
      <c r="F90" s="34"/>
      <c r="G90" s="34"/>
      <c r="H90" s="34"/>
      <c r="I90" s="34"/>
      <c r="J90" s="35"/>
      <c r="K90" s="33"/>
      <c r="L90" s="34"/>
      <c r="M90" s="34"/>
      <c r="N90" s="34"/>
      <c r="O90" s="34"/>
      <c r="P90" s="34"/>
      <c r="Q90" s="34"/>
      <c r="R90" s="34"/>
      <c r="S90" s="34"/>
      <c r="T90" s="34"/>
      <c r="U90" s="35"/>
    </row>
    <row r="91" spans="1:21" x14ac:dyDescent="0.25">
      <c r="A91" s="25" t="s">
        <v>189</v>
      </c>
      <c r="B91" s="14">
        <v>5371936</v>
      </c>
      <c r="C91" s="6">
        <v>4840893</v>
      </c>
      <c r="D91" s="6">
        <v>6524720</v>
      </c>
      <c r="E91" s="6">
        <v>21166912</v>
      </c>
      <c r="F91" s="6">
        <v>0</v>
      </c>
      <c r="G91" s="6">
        <v>11019068</v>
      </c>
      <c r="H91" s="6">
        <v>360684</v>
      </c>
      <c r="I91" s="6">
        <v>0</v>
      </c>
      <c r="J91" s="15">
        <v>49284213</v>
      </c>
      <c r="K91" s="14">
        <v>4985352</v>
      </c>
      <c r="L91" s="6">
        <v>4028456</v>
      </c>
      <c r="M91" s="6">
        <v>5370653</v>
      </c>
      <c r="N91" s="6">
        <v>18150107</v>
      </c>
      <c r="O91" s="6">
        <v>0</v>
      </c>
      <c r="P91" s="6">
        <v>9409851</v>
      </c>
      <c r="Q91" s="6">
        <v>0</v>
      </c>
      <c r="R91" s="6">
        <v>0</v>
      </c>
      <c r="S91" s="6">
        <v>764199</v>
      </c>
      <c r="T91" s="6">
        <v>365583</v>
      </c>
      <c r="U91" s="15">
        <v>43074201</v>
      </c>
    </row>
    <row r="92" spans="1:21" x14ac:dyDescent="0.25">
      <c r="A92" s="25" t="s">
        <v>190</v>
      </c>
      <c r="B92" s="14" t="s">
        <v>194</v>
      </c>
      <c r="C92" s="6" t="s">
        <v>194</v>
      </c>
      <c r="D92" s="6" t="s">
        <v>194</v>
      </c>
      <c r="E92" s="6" t="s">
        <v>194</v>
      </c>
      <c r="F92" s="6" t="s">
        <v>194</v>
      </c>
      <c r="G92" s="6" t="s">
        <v>194</v>
      </c>
      <c r="H92" s="6" t="s">
        <v>194</v>
      </c>
      <c r="I92" s="6" t="s">
        <v>194</v>
      </c>
      <c r="J92" s="15" t="s">
        <v>194</v>
      </c>
      <c r="K92" s="14" t="s">
        <v>194</v>
      </c>
      <c r="L92" s="6" t="s">
        <v>194</v>
      </c>
      <c r="M92" s="6" t="s">
        <v>194</v>
      </c>
      <c r="N92" s="6" t="s">
        <v>194</v>
      </c>
      <c r="O92" s="6" t="s">
        <v>194</v>
      </c>
      <c r="P92" s="6" t="s">
        <v>194</v>
      </c>
      <c r="Q92" s="6" t="s">
        <v>194</v>
      </c>
      <c r="R92" s="6" t="s">
        <v>194</v>
      </c>
      <c r="S92" s="6" t="s">
        <v>194</v>
      </c>
      <c r="T92" s="6" t="s">
        <v>194</v>
      </c>
      <c r="U92" s="15" t="s">
        <v>194</v>
      </c>
    </row>
    <row r="93" spans="1:21" x14ac:dyDescent="0.25">
      <c r="A93" s="25" t="s">
        <v>191</v>
      </c>
      <c r="B93" s="14" t="s">
        <v>194</v>
      </c>
      <c r="C93" s="6" t="s">
        <v>194</v>
      </c>
      <c r="D93" s="6" t="s">
        <v>194</v>
      </c>
      <c r="E93" s="6" t="s">
        <v>194</v>
      </c>
      <c r="F93" s="6" t="s">
        <v>194</v>
      </c>
      <c r="G93" s="6" t="s">
        <v>194</v>
      </c>
      <c r="H93" s="6" t="s">
        <v>194</v>
      </c>
      <c r="I93" s="6" t="s">
        <v>194</v>
      </c>
      <c r="J93" s="15" t="s">
        <v>194</v>
      </c>
      <c r="K93" s="14" t="s">
        <v>194</v>
      </c>
      <c r="L93" s="6" t="s">
        <v>194</v>
      </c>
      <c r="M93" s="6" t="s">
        <v>194</v>
      </c>
      <c r="N93" s="6" t="s">
        <v>194</v>
      </c>
      <c r="O93" s="6" t="s">
        <v>194</v>
      </c>
      <c r="P93" s="6" t="s">
        <v>194</v>
      </c>
      <c r="Q93" s="6" t="s">
        <v>194</v>
      </c>
      <c r="R93" s="6" t="s">
        <v>194</v>
      </c>
      <c r="S93" s="6" t="s">
        <v>194</v>
      </c>
      <c r="T93" s="6" t="s">
        <v>194</v>
      </c>
      <c r="U93" s="15" t="s">
        <v>194</v>
      </c>
    </row>
    <row r="94" spans="1:21" x14ac:dyDescent="0.25">
      <c r="A94" s="25" t="s">
        <v>192</v>
      </c>
      <c r="B94" s="14" t="s">
        <v>194</v>
      </c>
      <c r="C94" s="6" t="s">
        <v>194</v>
      </c>
      <c r="D94" s="6" t="s">
        <v>194</v>
      </c>
      <c r="E94" s="6" t="s">
        <v>194</v>
      </c>
      <c r="F94" s="6" t="s">
        <v>194</v>
      </c>
      <c r="G94" s="6" t="s">
        <v>194</v>
      </c>
      <c r="H94" s="6" t="s">
        <v>194</v>
      </c>
      <c r="I94" s="6" t="s">
        <v>194</v>
      </c>
      <c r="J94" s="15" t="s">
        <v>194</v>
      </c>
      <c r="K94" s="14" t="s">
        <v>194</v>
      </c>
      <c r="L94" s="6" t="s">
        <v>194</v>
      </c>
      <c r="M94" s="6" t="s">
        <v>194</v>
      </c>
      <c r="N94" s="6" t="s">
        <v>194</v>
      </c>
      <c r="O94" s="6" t="s">
        <v>194</v>
      </c>
      <c r="P94" s="6" t="s">
        <v>194</v>
      </c>
      <c r="Q94" s="6" t="s">
        <v>194</v>
      </c>
      <c r="R94" s="6" t="s">
        <v>194</v>
      </c>
      <c r="S94" s="6" t="s">
        <v>194</v>
      </c>
      <c r="T94" s="6" t="s">
        <v>194</v>
      </c>
      <c r="U94" s="15" t="s">
        <v>194</v>
      </c>
    </row>
    <row r="95" spans="1:21" x14ac:dyDescent="0.25">
      <c r="A95" s="22" t="s">
        <v>155</v>
      </c>
      <c r="B95" s="12">
        <f t="shared" ref="B95:J95" si="23">SUM(B91:B94)</f>
        <v>5371936</v>
      </c>
      <c r="C95" s="5">
        <f t="shared" si="23"/>
        <v>4840893</v>
      </c>
      <c r="D95" s="5">
        <f t="shared" si="23"/>
        <v>6524720</v>
      </c>
      <c r="E95" s="5">
        <f t="shared" si="23"/>
        <v>21166912</v>
      </c>
      <c r="F95" s="5">
        <f t="shared" si="23"/>
        <v>0</v>
      </c>
      <c r="G95" s="5">
        <f t="shared" si="23"/>
        <v>11019068</v>
      </c>
      <c r="H95" s="5">
        <f t="shared" si="23"/>
        <v>360684</v>
      </c>
      <c r="I95" s="5">
        <f t="shared" si="23"/>
        <v>0</v>
      </c>
      <c r="J95" s="13">
        <f t="shared" si="23"/>
        <v>49284213</v>
      </c>
      <c r="K95" s="12">
        <f t="shared" ref="K95:U95" si="24">SUM(K91:K94)</f>
        <v>4985352</v>
      </c>
      <c r="L95" s="5">
        <f t="shared" si="24"/>
        <v>4028456</v>
      </c>
      <c r="M95" s="5">
        <f t="shared" si="24"/>
        <v>5370653</v>
      </c>
      <c r="N95" s="5">
        <f t="shared" si="24"/>
        <v>18150107</v>
      </c>
      <c r="O95" s="5">
        <f t="shared" si="24"/>
        <v>0</v>
      </c>
      <c r="P95" s="5">
        <f t="shared" si="24"/>
        <v>9409851</v>
      </c>
      <c r="Q95" s="5">
        <f t="shared" si="24"/>
        <v>0</v>
      </c>
      <c r="R95" s="5">
        <f t="shared" si="24"/>
        <v>0</v>
      </c>
      <c r="S95" s="5">
        <f t="shared" si="24"/>
        <v>764199</v>
      </c>
      <c r="T95" s="5">
        <f t="shared" si="24"/>
        <v>365583</v>
      </c>
      <c r="U95" s="13">
        <f t="shared" si="24"/>
        <v>43074201</v>
      </c>
    </row>
    <row r="96" spans="1:21" x14ac:dyDescent="0.25">
      <c r="A96" s="24"/>
      <c r="B96" s="33"/>
      <c r="C96" s="34"/>
      <c r="D96" s="34"/>
      <c r="E96" s="34"/>
      <c r="F96" s="34"/>
      <c r="G96" s="34"/>
      <c r="H96" s="34"/>
      <c r="I96" s="34"/>
      <c r="J96" s="35"/>
      <c r="K96" s="33"/>
      <c r="L96" s="34"/>
      <c r="M96" s="34"/>
      <c r="N96" s="34"/>
      <c r="O96" s="34"/>
      <c r="P96" s="34"/>
      <c r="Q96" s="34"/>
      <c r="R96" s="34"/>
      <c r="S96" s="34"/>
      <c r="T96" s="34"/>
      <c r="U96" s="35"/>
    </row>
    <row r="97" spans="1:21" x14ac:dyDescent="0.25">
      <c r="A97" s="22" t="s">
        <v>170</v>
      </c>
      <c r="B97" s="33"/>
      <c r="C97" s="34"/>
      <c r="D97" s="34"/>
      <c r="E97" s="34"/>
      <c r="F97" s="34"/>
      <c r="G97" s="34"/>
      <c r="H97" s="34"/>
      <c r="I97" s="34"/>
      <c r="J97" s="35"/>
      <c r="K97" s="33"/>
      <c r="L97" s="34"/>
      <c r="M97" s="34"/>
      <c r="N97" s="34"/>
      <c r="O97" s="34"/>
      <c r="P97" s="34"/>
      <c r="Q97" s="34"/>
      <c r="R97" s="34"/>
      <c r="S97" s="34"/>
      <c r="T97" s="34"/>
      <c r="U97" s="35"/>
    </row>
    <row r="98" spans="1:21" x14ac:dyDescent="0.25">
      <c r="A98" s="25" t="s">
        <v>189</v>
      </c>
      <c r="B98" s="14">
        <v>413896</v>
      </c>
      <c r="C98" s="6">
        <v>254345</v>
      </c>
      <c r="D98" s="6">
        <v>2764736</v>
      </c>
      <c r="E98" s="6">
        <v>1098695</v>
      </c>
      <c r="F98" s="6">
        <v>0</v>
      </c>
      <c r="G98" s="6">
        <v>1302151</v>
      </c>
      <c r="H98" s="6">
        <v>0</v>
      </c>
      <c r="I98" s="6">
        <v>0</v>
      </c>
      <c r="J98" s="15">
        <v>5833823</v>
      </c>
      <c r="K98" s="14">
        <v>231776</v>
      </c>
      <c r="L98" s="6">
        <v>227465</v>
      </c>
      <c r="M98" s="6">
        <v>1312316</v>
      </c>
      <c r="N98" s="6">
        <v>554846</v>
      </c>
      <c r="O98" s="6">
        <v>0</v>
      </c>
      <c r="P98" s="6">
        <v>673252</v>
      </c>
      <c r="Q98" s="6">
        <v>0</v>
      </c>
      <c r="R98" s="6">
        <v>0</v>
      </c>
      <c r="S98" s="6">
        <v>26075</v>
      </c>
      <c r="T98" s="6">
        <v>2675</v>
      </c>
      <c r="U98" s="15">
        <v>3028405</v>
      </c>
    </row>
    <row r="99" spans="1:21" x14ac:dyDescent="0.25">
      <c r="A99" s="25" t="s">
        <v>190</v>
      </c>
      <c r="B99" s="14" t="s">
        <v>194</v>
      </c>
      <c r="C99" s="6" t="s">
        <v>194</v>
      </c>
      <c r="D99" s="6" t="s">
        <v>194</v>
      </c>
      <c r="E99" s="6" t="s">
        <v>194</v>
      </c>
      <c r="F99" s="6" t="s">
        <v>194</v>
      </c>
      <c r="G99" s="6" t="s">
        <v>194</v>
      </c>
      <c r="H99" s="6" t="s">
        <v>194</v>
      </c>
      <c r="I99" s="6" t="s">
        <v>194</v>
      </c>
      <c r="J99" s="15" t="s">
        <v>194</v>
      </c>
      <c r="K99" s="14" t="s">
        <v>194</v>
      </c>
      <c r="L99" s="6" t="s">
        <v>194</v>
      </c>
      <c r="M99" s="6" t="s">
        <v>194</v>
      </c>
      <c r="N99" s="6" t="s">
        <v>194</v>
      </c>
      <c r="O99" s="6" t="s">
        <v>194</v>
      </c>
      <c r="P99" s="6" t="s">
        <v>194</v>
      </c>
      <c r="Q99" s="6" t="s">
        <v>194</v>
      </c>
      <c r="R99" s="6" t="s">
        <v>194</v>
      </c>
      <c r="S99" s="6" t="s">
        <v>194</v>
      </c>
      <c r="T99" s="6" t="s">
        <v>194</v>
      </c>
      <c r="U99" s="15" t="s">
        <v>194</v>
      </c>
    </row>
    <row r="100" spans="1:21" x14ac:dyDescent="0.25">
      <c r="A100" s="25" t="s">
        <v>191</v>
      </c>
      <c r="B100" s="14" t="s">
        <v>194</v>
      </c>
      <c r="C100" s="6" t="s">
        <v>194</v>
      </c>
      <c r="D100" s="6" t="s">
        <v>194</v>
      </c>
      <c r="E100" s="6" t="s">
        <v>194</v>
      </c>
      <c r="F100" s="6" t="s">
        <v>194</v>
      </c>
      <c r="G100" s="6" t="s">
        <v>194</v>
      </c>
      <c r="H100" s="6" t="s">
        <v>194</v>
      </c>
      <c r="I100" s="6" t="s">
        <v>194</v>
      </c>
      <c r="J100" s="15" t="s">
        <v>194</v>
      </c>
      <c r="K100" s="14" t="s">
        <v>194</v>
      </c>
      <c r="L100" s="6" t="s">
        <v>194</v>
      </c>
      <c r="M100" s="6" t="s">
        <v>194</v>
      </c>
      <c r="N100" s="6" t="s">
        <v>194</v>
      </c>
      <c r="O100" s="6" t="s">
        <v>194</v>
      </c>
      <c r="P100" s="6" t="s">
        <v>194</v>
      </c>
      <c r="Q100" s="6" t="s">
        <v>194</v>
      </c>
      <c r="R100" s="6" t="s">
        <v>194</v>
      </c>
      <c r="S100" s="6" t="s">
        <v>194</v>
      </c>
      <c r="T100" s="6" t="s">
        <v>194</v>
      </c>
      <c r="U100" s="15" t="s">
        <v>194</v>
      </c>
    </row>
    <row r="101" spans="1:21" x14ac:dyDescent="0.25">
      <c r="A101" s="25" t="s">
        <v>192</v>
      </c>
      <c r="B101" s="14" t="s">
        <v>194</v>
      </c>
      <c r="C101" s="6" t="s">
        <v>194</v>
      </c>
      <c r="D101" s="6" t="s">
        <v>194</v>
      </c>
      <c r="E101" s="6" t="s">
        <v>194</v>
      </c>
      <c r="F101" s="6" t="s">
        <v>194</v>
      </c>
      <c r="G101" s="6" t="s">
        <v>194</v>
      </c>
      <c r="H101" s="6" t="s">
        <v>194</v>
      </c>
      <c r="I101" s="6" t="s">
        <v>194</v>
      </c>
      <c r="J101" s="15" t="s">
        <v>194</v>
      </c>
      <c r="K101" s="14" t="s">
        <v>194</v>
      </c>
      <c r="L101" s="6" t="s">
        <v>194</v>
      </c>
      <c r="M101" s="6" t="s">
        <v>194</v>
      </c>
      <c r="N101" s="6" t="s">
        <v>194</v>
      </c>
      <c r="O101" s="6" t="s">
        <v>194</v>
      </c>
      <c r="P101" s="6" t="s">
        <v>194</v>
      </c>
      <c r="Q101" s="6" t="s">
        <v>194</v>
      </c>
      <c r="R101" s="6" t="s">
        <v>194</v>
      </c>
      <c r="S101" s="6" t="s">
        <v>194</v>
      </c>
      <c r="T101" s="6" t="s">
        <v>194</v>
      </c>
      <c r="U101" s="15" t="s">
        <v>194</v>
      </c>
    </row>
    <row r="102" spans="1:21" x14ac:dyDescent="0.25">
      <c r="A102" s="22" t="s">
        <v>155</v>
      </c>
      <c r="B102" s="12">
        <f t="shared" ref="B102:J102" si="25">SUM(B98:B101)</f>
        <v>413896</v>
      </c>
      <c r="C102" s="5">
        <f t="shared" si="25"/>
        <v>254345</v>
      </c>
      <c r="D102" s="5">
        <f t="shared" si="25"/>
        <v>2764736</v>
      </c>
      <c r="E102" s="5">
        <f t="shared" si="25"/>
        <v>1098695</v>
      </c>
      <c r="F102" s="5">
        <f t="shared" si="25"/>
        <v>0</v>
      </c>
      <c r="G102" s="5">
        <f t="shared" si="25"/>
        <v>1302151</v>
      </c>
      <c r="H102" s="5">
        <f t="shared" si="25"/>
        <v>0</v>
      </c>
      <c r="I102" s="5">
        <f t="shared" si="25"/>
        <v>0</v>
      </c>
      <c r="J102" s="13">
        <f t="shared" si="25"/>
        <v>5833823</v>
      </c>
      <c r="K102" s="12">
        <f t="shared" ref="K102:U102" si="26">SUM(K98:K101)</f>
        <v>231776</v>
      </c>
      <c r="L102" s="5">
        <f t="shared" si="26"/>
        <v>227465</v>
      </c>
      <c r="M102" s="5">
        <f t="shared" si="26"/>
        <v>1312316</v>
      </c>
      <c r="N102" s="5">
        <f t="shared" si="26"/>
        <v>554846</v>
      </c>
      <c r="O102" s="5">
        <f t="shared" si="26"/>
        <v>0</v>
      </c>
      <c r="P102" s="5">
        <f t="shared" si="26"/>
        <v>673252</v>
      </c>
      <c r="Q102" s="5">
        <f t="shared" si="26"/>
        <v>0</v>
      </c>
      <c r="R102" s="5">
        <f t="shared" si="26"/>
        <v>0</v>
      </c>
      <c r="S102" s="5">
        <f t="shared" si="26"/>
        <v>26075</v>
      </c>
      <c r="T102" s="5">
        <f t="shared" si="26"/>
        <v>2675</v>
      </c>
      <c r="U102" s="13">
        <f t="shared" si="26"/>
        <v>3028405</v>
      </c>
    </row>
    <row r="103" spans="1:21" x14ac:dyDescent="0.25">
      <c r="A103" s="24"/>
      <c r="B103" s="33"/>
      <c r="C103" s="34"/>
      <c r="D103" s="34"/>
      <c r="E103" s="34"/>
      <c r="F103" s="34"/>
      <c r="G103" s="34"/>
      <c r="H103" s="34"/>
      <c r="I103" s="34"/>
      <c r="J103" s="35"/>
      <c r="K103" s="33"/>
      <c r="L103" s="34"/>
      <c r="M103" s="34"/>
      <c r="N103" s="34"/>
      <c r="O103" s="34"/>
      <c r="P103" s="34"/>
      <c r="Q103" s="34"/>
      <c r="R103" s="34"/>
      <c r="S103" s="34"/>
      <c r="T103" s="34"/>
      <c r="U103" s="35"/>
    </row>
    <row r="104" spans="1:21" x14ac:dyDescent="0.25">
      <c r="A104" s="22" t="s">
        <v>171</v>
      </c>
      <c r="B104" s="33"/>
      <c r="C104" s="34"/>
      <c r="D104" s="34"/>
      <c r="E104" s="34"/>
      <c r="F104" s="34"/>
      <c r="G104" s="34"/>
      <c r="H104" s="34"/>
      <c r="I104" s="34"/>
      <c r="J104" s="35"/>
      <c r="K104" s="33"/>
      <c r="L104" s="34"/>
      <c r="M104" s="34"/>
      <c r="N104" s="34"/>
      <c r="O104" s="34"/>
      <c r="P104" s="34"/>
      <c r="Q104" s="34"/>
      <c r="R104" s="34"/>
      <c r="S104" s="34"/>
      <c r="T104" s="34"/>
      <c r="U104" s="35"/>
    </row>
    <row r="105" spans="1:21" x14ac:dyDescent="0.25">
      <c r="A105" s="25" t="s">
        <v>189</v>
      </c>
      <c r="B105" s="14">
        <v>155413</v>
      </c>
      <c r="C105" s="6">
        <v>0</v>
      </c>
      <c r="D105" s="6">
        <v>11827998</v>
      </c>
      <c r="E105" s="6">
        <v>0</v>
      </c>
      <c r="F105" s="6">
        <v>0</v>
      </c>
      <c r="G105" s="6">
        <v>2271087</v>
      </c>
      <c r="H105" s="6">
        <v>0</v>
      </c>
      <c r="I105" s="6">
        <v>0</v>
      </c>
      <c r="J105" s="15">
        <v>14254498</v>
      </c>
      <c r="K105" s="14">
        <v>60875</v>
      </c>
      <c r="L105" s="6">
        <v>0</v>
      </c>
      <c r="M105" s="6">
        <v>3086160</v>
      </c>
      <c r="N105" s="6">
        <v>0</v>
      </c>
      <c r="O105" s="6">
        <v>0</v>
      </c>
      <c r="P105" s="6">
        <v>861156</v>
      </c>
      <c r="Q105" s="6">
        <v>-117820</v>
      </c>
      <c r="R105" s="6">
        <v>0</v>
      </c>
      <c r="S105" s="6">
        <v>76932</v>
      </c>
      <c r="T105" s="6">
        <v>0</v>
      </c>
      <c r="U105" s="15">
        <v>3967303</v>
      </c>
    </row>
    <row r="106" spans="1:21" x14ac:dyDescent="0.25">
      <c r="A106" s="25" t="s">
        <v>190</v>
      </c>
      <c r="B106" s="14" t="s">
        <v>194</v>
      </c>
      <c r="C106" s="6" t="s">
        <v>194</v>
      </c>
      <c r="D106" s="6" t="s">
        <v>194</v>
      </c>
      <c r="E106" s="6" t="s">
        <v>194</v>
      </c>
      <c r="F106" s="6" t="s">
        <v>194</v>
      </c>
      <c r="G106" s="6" t="s">
        <v>194</v>
      </c>
      <c r="H106" s="6" t="s">
        <v>194</v>
      </c>
      <c r="I106" s="6" t="s">
        <v>194</v>
      </c>
      <c r="J106" s="15" t="s">
        <v>194</v>
      </c>
      <c r="K106" s="14" t="s">
        <v>194</v>
      </c>
      <c r="L106" s="6" t="s">
        <v>194</v>
      </c>
      <c r="M106" s="6" t="s">
        <v>194</v>
      </c>
      <c r="N106" s="6" t="s">
        <v>194</v>
      </c>
      <c r="O106" s="6" t="s">
        <v>194</v>
      </c>
      <c r="P106" s="6" t="s">
        <v>194</v>
      </c>
      <c r="Q106" s="6" t="s">
        <v>194</v>
      </c>
      <c r="R106" s="6" t="s">
        <v>194</v>
      </c>
      <c r="S106" s="6" t="s">
        <v>194</v>
      </c>
      <c r="T106" s="6" t="s">
        <v>194</v>
      </c>
      <c r="U106" s="15" t="s">
        <v>194</v>
      </c>
    </row>
    <row r="107" spans="1:21" x14ac:dyDescent="0.25">
      <c r="A107" s="25" t="s">
        <v>191</v>
      </c>
      <c r="B107" s="14" t="s">
        <v>194</v>
      </c>
      <c r="C107" s="6" t="s">
        <v>194</v>
      </c>
      <c r="D107" s="6" t="s">
        <v>194</v>
      </c>
      <c r="E107" s="6" t="s">
        <v>194</v>
      </c>
      <c r="F107" s="6" t="s">
        <v>194</v>
      </c>
      <c r="G107" s="6" t="s">
        <v>194</v>
      </c>
      <c r="H107" s="6" t="s">
        <v>194</v>
      </c>
      <c r="I107" s="6" t="s">
        <v>194</v>
      </c>
      <c r="J107" s="15" t="s">
        <v>194</v>
      </c>
      <c r="K107" s="14" t="s">
        <v>194</v>
      </c>
      <c r="L107" s="6" t="s">
        <v>194</v>
      </c>
      <c r="M107" s="6" t="s">
        <v>194</v>
      </c>
      <c r="N107" s="6" t="s">
        <v>194</v>
      </c>
      <c r="O107" s="6" t="s">
        <v>194</v>
      </c>
      <c r="P107" s="6" t="s">
        <v>194</v>
      </c>
      <c r="Q107" s="6" t="s">
        <v>194</v>
      </c>
      <c r="R107" s="6" t="s">
        <v>194</v>
      </c>
      <c r="S107" s="6" t="s">
        <v>194</v>
      </c>
      <c r="T107" s="6" t="s">
        <v>194</v>
      </c>
      <c r="U107" s="15" t="s">
        <v>194</v>
      </c>
    </row>
    <row r="108" spans="1:21" x14ac:dyDescent="0.25">
      <c r="A108" s="25" t="s">
        <v>192</v>
      </c>
      <c r="B108" s="14" t="s">
        <v>194</v>
      </c>
      <c r="C108" s="6" t="s">
        <v>194</v>
      </c>
      <c r="D108" s="6" t="s">
        <v>194</v>
      </c>
      <c r="E108" s="6" t="s">
        <v>194</v>
      </c>
      <c r="F108" s="6" t="s">
        <v>194</v>
      </c>
      <c r="G108" s="6" t="s">
        <v>194</v>
      </c>
      <c r="H108" s="6" t="s">
        <v>194</v>
      </c>
      <c r="I108" s="6" t="s">
        <v>194</v>
      </c>
      <c r="J108" s="15" t="s">
        <v>194</v>
      </c>
      <c r="K108" s="14" t="s">
        <v>194</v>
      </c>
      <c r="L108" s="6" t="s">
        <v>194</v>
      </c>
      <c r="M108" s="6" t="s">
        <v>194</v>
      </c>
      <c r="N108" s="6" t="s">
        <v>194</v>
      </c>
      <c r="O108" s="6" t="s">
        <v>194</v>
      </c>
      <c r="P108" s="6" t="s">
        <v>194</v>
      </c>
      <c r="Q108" s="6" t="s">
        <v>194</v>
      </c>
      <c r="R108" s="6" t="s">
        <v>194</v>
      </c>
      <c r="S108" s="6" t="s">
        <v>194</v>
      </c>
      <c r="T108" s="6" t="s">
        <v>194</v>
      </c>
      <c r="U108" s="15" t="s">
        <v>194</v>
      </c>
    </row>
    <row r="109" spans="1:21" x14ac:dyDescent="0.25">
      <c r="A109" s="22" t="s">
        <v>155</v>
      </c>
      <c r="B109" s="12">
        <f t="shared" ref="B109:J109" si="27">SUM(B105:B108)</f>
        <v>155413</v>
      </c>
      <c r="C109" s="5">
        <f t="shared" si="27"/>
        <v>0</v>
      </c>
      <c r="D109" s="5">
        <f t="shared" si="27"/>
        <v>11827998</v>
      </c>
      <c r="E109" s="5">
        <f t="shared" si="27"/>
        <v>0</v>
      </c>
      <c r="F109" s="5">
        <f t="shared" si="27"/>
        <v>0</v>
      </c>
      <c r="G109" s="5">
        <f t="shared" si="27"/>
        <v>2271087</v>
      </c>
      <c r="H109" s="5">
        <f t="shared" si="27"/>
        <v>0</v>
      </c>
      <c r="I109" s="5">
        <f t="shared" si="27"/>
        <v>0</v>
      </c>
      <c r="J109" s="13">
        <f t="shared" si="27"/>
        <v>14254498</v>
      </c>
      <c r="K109" s="12">
        <f t="shared" ref="K109:U109" si="28">SUM(K105:K108)</f>
        <v>60875</v>
      </c>
      <c r="L109" s="5">
        <f t="shared" si="28"/>
        <v>0</v>
      </c>
      <c r="M109" s="5">
        <f t="shared" si="28"/>
        <v>3086160</v>
      </c>
      <c r="N109" s="5">
        <f t="shared" si="28"/>
        <v>0</v>
      </c>
      <c r="O109" s="5">
        <f t="shared" si="28"/>
        <v>0</v>
      </c>
      <c r="P109" s="5">
        <f t="shared" si="28"/>
        <v>861156</v>
      </c>
      <c r="Q109" s="5">
        <f t="shared" si="28"/>
        <v>-117820</v>
      </c>
      <c r="R109" s="5">
        <f t="shared" si="28"/>
        <v>0</v>
      </c>
      <c r="S109" s="5">
        <f t="shared" si="28"/>
        <v>76932</v>
      </c>
      <c r="T109" s="5">
        <f t="shared" si="28"/>
        <v>0</v>
      </c>
      <c r="U109" s="13">
        <f t="shared" si="28"/>
        <v>3967303</v>
      </c>
    </row>
    <row r="110" spans="1:21" x14ac:dyDescent="0.25">
      <c r="A110" s="24"/>
      <c r="B110" s="33"/>
      <c r="C110" s="34"/>
      <c r="D110" s="34"/>
      <c r="E110" s="34"/>
      <c r="F110" s="34"/>
      <c r="G110" s="34"/>
      <c r="H110" s="34"/>
      <c r="I110" s="34"/>
      <c r="J110" s="35"/>
      <c r="K110" s="33"/>
      <c r="L110" s="34"/>
      <c r="M110" s="34"/>
      <c r="N110" s="34"/>
      <c r="O110" s="34"/>
      <c r="P110" s="34"/>
      <c r="Q110" s="34"/>
      <c r="R110" s="34"/>
      <c r="S110" s="34"/>
      <c r="T110" s="34"/>
      <c r="U110" s="35"/>
    </row>
    <row r="111" spans="1:21" x14ac:dyDescent="0.25">
      <c r="A111" s="22" t="s">
        <v>183</v>
      </c>
      <c r="B111" s="33"/>
      <c r="C111" s="34"/>
      <c r="D111" s="34"/>
      <c r="E111" s="34"/>
      <c r="F111" s="34"/>
      <c r="G111" s="34"/>
      <c r="H111" s="34"/>
      <c r="I111" s="34"/>
      <c r="J111" s="35"/>
      <c r="K111" s="33"/>
      <c r="L111" s="34"/>
      <c r="M111" s="34"/>
      <c r="N111" s="34"/>
      <c r="O111" s="34"/>
      <c r="P111" s="34"/>
      <c r="Q111" s="34"/>
      <c r="R111" s="34"/>
      <c r="S111" s="34"/>
      <c r="T111" s="34"/>
      <c r="U111" s="35"/>
    </row>
    <row r="112" spans="1:21" x14ac:dyDescent="0.25">
      <c r="A112" s="25" t="s">
        <v>189</v>
      </c>
      <c r="B112" s="14">
        <v>69188</v>
      </c>
      <c r="C112" s="6">
        <v>0</v>
      </c>
      <c r="D112" s="6">
        <v>13850892</v>
      </c>
      <c r="E112" s="6">
        <v>0</v>
      </c>
      <c r="F112" s="6">
        <v>0</v>
      </c>
      <c r="G112" s="6">
        <v>1528009</v>
      </c>
      <c r="H112" s="6">
        <v>0</v>
      </c>
      <c r="I112" s="6">
        <v>0</v>
      </c>
      <c r="J112" s="15">
        <v>15448089</v>
      </c>
      <c r="K112" s="14">
        <v>-38658</v>
      </c>
      <c r="L112" s="6">
        <v>0</v>
      </c>
      <c r="M112" s="6">
        <v>4114433</v>
      </c>
      <c r="N112" s="6">
        <v>0</v>
      </c>
      <c r="O112" s="6">
        <v>0</v>
      </c>
      <c r="P112" s="6">
        <v>740633</v>
      </c>
      <c r="Q112" s="6">
        <v>-56865</v>
      </c>
      <c r="R112" s="6">
        <v>0</v>
      </c>
      <c r="S112" s="6">
        <v>83373</v>
      </c>
      <c r="T112" s="6">
        <v>0</v>
      </c>
      <c r="U112" s="15">
        <v>4842916</v>
      </c>
    </row>
    <row r="113" spans="1:21" x14ac:dyDescent="0.25">
      <c r="A113" s="25" t="s">
        <v>190</v>
      </c>
      <c r="B113" s="14" t="s">
        <v>194</v>
      </c>
      <c r="C113" s="6" t="s">
        <v>194</v>
      </c>
      <c r="D113" s="6" t="s">
        <v>194</v>
      </c>
      <c r="E113" s="6" t="s">
        <v>194</v>
      </c>
      <c r="F113" s="6" t="s">
        <v>194</v>
      </c>
      <c r="G113" s="6" t="s">
        <v>194</v>
      </c>
      <c r="H113" s="6" t="s">
        <v>194</v>
      </c>
      <c r="I113" s="6" t="s">
        <v>194</v>
      </c>
      <c r="J113" s="15" t="s">
        <v>194</v>
      </c>
      <c r="K113" s="14" t="s">
        <v>194</v>
      </c>
      <c r="L113" s="6" t="s">
        <v>194</v>
      </c>
      <c r="M113" s="6" t="s">
        <v>194</v>
      </c>
      <c r="N113" s="6" t="s">
        <v>194</v>
      </c>
      <c r="O113" s="6" t="s">
        <v>194</v>
      </c>
      <c r="P113" s="6" t="s">
        <v>194</v>
      </c>
      <c r="Q113" s="6" t="s">
        <v>194</v>
      </c>
      <c r="R113" s="6" t="s">
        <v>194</v>
      </c>
      <c r="S113" s="6" t="s">
        <v>194</v>
      </c>
      <c r="T113" s="6" t="s">
        <v>194</v>
      </c>
      <c r="U113" s="15" t="s">
        <v>194</v>
      </c>
    </row>
    <row r="114" spans="1:21" x14ac:dyDescent="0.25">
      <c r="A114" s="25" t="s">
        <v>191</v>
      </c>
      <c r="B114" s="14" t="s">
        <v>194</v>
      </c>
      <c r="C114" s="6" t="s">
        <v>194</v>
      </c>
      <c r="D114" s="6" t="s">
        <v>194</v>
      </c>
      <c r="E114" s="6" t="s">
        <v>194</v>
      </c>
      <c r="F114" s="6" t="s">
        <v>194</v>
      </c>
      <c r="G114" s="6" t="s">
        <v>194</v>
      </c>
      <c r="H114" s="6" t="s">
        <v>194</v>
      </c>
      <c r="I114" s="6" t="s">
        <v>194</v>
      </c>
      <c r="J114" s="15" t="s">
        <v>194</v>
      </c>
      <c r="K114" s="14" t="s">
        <v>194</v>
      </c>
      <c r="L114" s="6" t="s">
        <v>194</v>
      </c>
      <c r="M114" s="6" t="s">
        <v>194</v>
      </c>
      <c r="N114" s="6" t="s">
        <v>194</v>
      </c>
      <c r="O114" s="6" t="s">
        <v>194</v>
      </c>
      <c r="P114" s="6" t="s">
        <v>194</v>
      </c>
      <c r="Q114" s="6" t="s">
        <v>194</v>
      </c>
      <c r="R114" s="6" t="s">
        <v>194</v>
      </c>
      <c r="S114" s="6" t="s">
        <v>194</v>
      </c>
      <c r="T114" s="6" t="s">
        <v>194</v>
      </c>
      <c r="U114" s="15" t="s">
        <v>194</v>
      </c>
    </row>
    <row r="115" spans="1:21" x14ac:dyDescent="0.25">
      <c r="A115" s="25" t="s">
        <v>192</v>
      </c>
      <c r="B115" s="14" t="s">
        <v>194</v>
      </c>
      <c r="C115" s="6" t="s">
        <v>194</v>
      </c>
      <c r="D115" s="6" t="s">
        <v>194</v>
      </c>
      <c r="E115" s="6" t="s">
        <v>194</v>
      </c>
      <c r="F115" s="6" t="s">
        <v>194</v>
      </c>
      <c r="G115" s="6" t="s">
        <v>194</v>
      </c>
      <c r="H115" s="6" t="s">
        <v>194</v>
      </c>
      <c r="I115" s="6" t="s">
        <v>194</v>
      </c>
      <c r="J115" s="15" t="s">
        <v>194</v>
      </c>
      <c r="K115" s="14" t="s">
        <v>194</v>
      </c>
      <c r="L115" s="6" t="s">
        <v>194</v>
      </c>
      <c r="M115" s="6" t="s">
        <v>194</v>
      </c>
      <c r="N115" s="6" t="s">
        <v>194</v>
      </c>
      <c r="O115" s="6" t="s">
        <v>194</v>
      </c>
      <c r="P115" s="6" t="s">
        <v>194</v>
      </c>
      <c r="Q115" s="6" t="s">
        <v>194</v>
      </c>
      <c r="R115" s="6" t="s">
        <v>194</v>
      </c>
      <c r="S115" s="6" t="s">
        <v>194</v>
      </c>
      <c r="T115" s="6" t="s">
        <v>194</v>
      </c>
      <c r="U115" s="15" t="s">
        <v>194</v>
      </c>
    </row>
    <row r="116" spans="1:21" x14ac:dyDescent="0.25">
      <c r="A116" s="22" t="s">
        <v>155</v>
      </c>
      <c r="B116" s="12">
        <f t="shared" ref="B116:J116" si="29">SUM(B112:B115)</f>
        <v>69188</v>
      </c>
      <c r="C116" s="5">
        <f t="shared" si="29"/>
        <v>0</v>
      </c>
      <c r="D116" s="5">
        <f t="shared" si="29"/>
        <v>13850892</v>
      </c>
      <c r="E116" s="5">
        <f t="shared" si="29"/>
        <v>0</v>
      </c>
      <c r="F116" s="5">
        <f t="shared" si="29"/>
        <v>0</v>
      </c>
      <c r="G116" s="5">
        <f t="shared" si="29"/>
        <v>1528009</v>
      </c>
      <c r="H116" s="5">
        <f t="shared" si="29"/>
        <v>0</v>
      </c>
      <c r="I116" s="5">
        <f t="shared" si="29"/>
        <v>0</v>
      </c>
      <c r="J116" s="13">
        <f t="shared" si="29"/>
        <v>15448089</v>
      </c>
      <c r="K116" s="12">
        <f t="shared" ref="K116:U116" si="30">SUM(K112:K115)</f>
        <v>-38658</v>
      </c>
      <c r="L116" s="5">
        <f t="shared" si="30"/>
        <v>0</v>
      </c>
      <c r="M116" s="5">
        <f t="shared" si="30"/>
        <v>4114433</v>
      </c>
      <c r="N116" s="5">
        <f t="shared" si="30"/>
        <v>0</v>
      </c>
      <c r="O116" s="5">
        <f t="shared" si="30"/>
        <v>0</v>
      </c>
      <c r="P116" s="5">
        <f t="shared" si="30"/>
        <v>740633</v>
      </c>
      <c r="Q116" s="5">
        <f t="shared" si="30"/>
        <v>-56865</v>
      </c>
      <c r="R116" s="5">
        <f t="shared" si="30"/>
        <v>0</v>
      </c>
      <c r="S116" s="5">
        <f t="shared" si="30"/>
        <v>83373</v>
      </c>
      <c r="T116" s="5">
        <f t="shared" si="30"/>
        <v>0</v>
      </c>
      <c r="U116" s="13">
        <f t="shared" si="30"/>
        <v>4842916</v>
      </c>
    </row>
    <row r="117" spans="1:21" x14ac:dyDescent="0.25">
      <c r="A117" s="24"/>
      <c r="B117" s="33"/>
      <c r="C117" s="34"/>
      <c r="D117" s="34"/>
      <c r="E117" s="34"/>
      <c r="F117" s="34"/>
      <c r="G117" s="34"/>
      <c r="H117" s="34"/>
      <c r="I117" s="34"/>
      <c r="J117" s="35"/>
      <c r="K117" s="33"/>
      <c r="L117" s="34"/>
      <c r="M117" s="34"/>
      <c r="N117" s="34"/>
      <c r="O117" s="34"/>
      <c r="P117" s="34"/>
      <c r="Q117" s="34"/>
      <c r="R117" s="34"/>
      <c r="S117" s="34"/>
      <c r="T117" s="34"/>
      <c r="U117" s="35"/>
    </row>
    <row r="118" spans="1:21" x14ac:dyDescent="0.25">
      <c r="A118" s="22" t="s">
        <v>172</v>
      </c>
      <c r="B118" s="33"/>
      <c r="C118" s="34"/>
      <c r="D118" s="34"/>
      <c r="E118" s="34"/>
      <c r="F118" s="34"/>
      <c r="G118" s="34"/>
      <c r="H118" s="34"/>
      <c r="I118" s="34"/>
      <c r="J118" s="35"/>
      <c r="K118" s="33"/>
      <c r="L118" s="34"/>
      <c r="M118" s="34"/>
      <c r="N118" s="34"/>
      <c r="O118" s="34"/>
      <c r="P118" s="34"/>
      <c r="Q118" s="34"/>
      <c r="R118" s="34"/>
      <c r="S118" s="34"/>
      <c r="T118" s="34"/>
      <c r="U118" s="35"/>
    </row>
    <row r="119" spans="1:21" x14ac:dyDescent="0.25">
      <c r="A119" s="25" t="s">
        <v>189</v>
      </c>
      <c r="B119" s="14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15">
        <v>0</v>
      </c>
      <c r="K119" s="14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15">
        <v>0</v>
      </c>
    </row>
    <row r="120" spans="1:21" x14ac:dyDescent="0.25">
      <c r="A120" s="25" t="s">
        <v>190</v>
      </c>
      <c r="B120" s="14" t="s">
        <v>194</v>
      </c>
      <c r="C120" s="6" t="s">
        <v>194</v>
      </c>
      <c r="D120" s="6" t="s">
        <v>194</v>
      </c>
      <c r="E120" s="6" t="s">
        <v>194</v>
      </c>
      <c r="F120" s="6" t="s">
        <v>194</v>
      </c>
      <c r="G120" s="6" t="s">
        <v>194</v>
      </c>
      <c r="H120" s="6" t="s">
        <v>194</v>
      </c>
      <c r="I120" s="6" t="s">
        <v>194</v>
      </c>
      <c r="J120" s="15" t="s">
        <v>194</v>
      </c>
      <c r="K120" s="14" t="s">
        <v>194</v>
      </c>
      <c r="L120" s="6" t="s">
        <v>194</v>
      </c>
      <c r="M120" s="6" t="s">
        <v>194</v>
      </c>
      <c r="N120" s="6" t="s">
        <v>194</v>
      </c>
      <c r="O120" s="6" t="s">
        <v>194</v>
      </c>
      <c r="P120" s="6" t="s">
        <v>194</v>
      </c>
      <c r="Q120" s="6" t="s">
        <v>194</v>
      </c>
      <c r="R120" s="6" t="s">
        <v>194</v>
      </c>
      <c r="S120" s="6" t="s">
        <v>194</v>
      </c>
      <c r="T120" s="6" t="s">
        <v>194</v>
      </c>
      <c r="U120" s="15" t="s">
        <v>194</v>
      </c>
    </row>
    <row r="121" spans="1:21" x14ac:dyDescent="0.25">
      <c r="A121" s="25" t="s">
        <v>191</v>
      </c>
      <c r="B121" s="14" t="s">
        <v>194</v>
      </c>
      <c r="C121" s="6" t="s">
        <v>194</v>
      </c>
      <c r="D121" s="6" t="s">
        <v>194</v>
      </c>
      <c r="E121" s="6" t="s">
        <v>194</v>
      </c>
      <c r="F121" s="6" t="s">
        <v>194</v>
      </c>
      <c r="G121" s="6" t="s">
        <v>194</v>
      </c>
      <c r="H121" s="6" t="s">
        <v>194</v>
      </c>
      <c r="I121" s="6" t="s">
        <v>194</v>
      </c>
      <c r="J121" s="15" t="s">
        <v>194</v>
      </c>
      <c r="K121" s="14" t="s">
        <v>194</v>
      </c>
      <c r="L121" s="6" t="s">
        <v>194</v>
      </c>
      <c r="M121" s="6" t="s">
        <v>194</v>
      </c>
      <c r="N121" s="6" t="s">
        <v>194</v>
      </c>
      <c r="O121" s="6" t="s">
        <v>194</v>
      </c>
      <c r="P121" s="6" t="s">
        <v>194</v>
      </c>
      <c r="Q121" s="6" t="s">
        <v>194</v>
      </c>
      <c r="R121" s="6" t="s">
        <v>194</v>
      </c>
      <c r="S121" s="6" t="s">
        <v>194</v>
      </c>
      <c r="T121" s="6" t="s">
        <v>194</v>
      </c>
      <c r="U121" s="15" t="s">
        <v>194</v>
      </c>
    </row>
    <row r="122" spans="1:21" x14ac:dyDescent="0.25">
      <c r="A122" s="25" t="s">
        <v>192</v>
      </c>
      <c r="B122" s="14" t="s">
        <v>194</v>
      </c>
      <c r="C122" s="6" t="s">
        <v>194</v>
      </c>
      <c r="D122" s="6" t="s">
        <v>194</v>
      </c>
      <c r="E122" s="6" t="s">
        <v>194</v>
      </c>
      <c r="F122" s="6" t="s">
        <v>194</v>
      </c>
      <c r="G122" s="6" t="s">
        <v>194</v>
      </c>
      <c r="H122" s="6" t="s">
        <v>194</v>
      </c>
      <c r="I122" s="6" t="s">
        <v>194</v>
      </c>
      <c r="J122" s="15" t="s">
        <v>194</v>
      </c>
      <c r="K122" s="14" t="s">
        <v>194</v>
      </c>
      <c r="L122" s="6" t="s">
        <v>194</v>
      </c>
      <c r="M122" s="6" t="s">
        <v>194</v>
      </c>
      <c r="N122" s="6" t="s">
        <v>194</v>
      </c>
      <c r="O122" s="6" t="s">
        <v>194</v>
      </c>
      <c r="P122" s="6" t="s">
        <v>194</v>
      </c>
      <c r="Q122" s="6" t="s">
        <v>194</v>
      </c>
      <c r="R122" s="6" t="s">
        <v>194</v>
      </c>
      <c r="S122" s="6" t="s">
        <v>194</v>
      </c>
      <c r="T122" s="6" t="s">
        <v>194</v>
      </c>
      <c r="U122" s="15" t="s">
        <v>194</v>
      </c>
    </row>
    <row r="123" spans="1:21" x14ac:dyDescent="0.25">
      <c r="A123" s="22" t="s">
        <v>155</v>
      </c>
      <c r="B123" s="12">
        <f t="shared" ref="B123:J123" si="31">SUM(B119:B122)</f>
        <v>0</v>
      </c>
      <c r="C123" s="5">
        <f t="shared" si="31"/>
        <v>0</v>
      </c>
      <c r="D123" s="5">
        <f t="shared" si="31"/>
        <v>0</v>
      </c>
      <c r="E123" s="5">
        <f t="shared" si="31"/>
        <v>0</v>
      </c>
      <c r="F123" s="5">
        <f t="shared" si="31"/>
        <v>0</v>
      </c>
      <c r="G123" s="5">
        <f t="shared" si="31"/>
        <v>0</v>
      </c>
      <c r="H123" s="5">
        <f t="shared" si="31"/>
        <v>0</v>
      </c>
      <c r="I123" s="5">
        <f t="shared" si="31"/>
        <v>0</v>
      </c>
      <c r="J123" s="13">
        <f t="shared" si="31"/>
        <v>0</v>
      </c>
      <c r="K123" s="12">
        <f t="shared" ref="K123:U123" si="32">SUM(K119:K122)</f>
        <v>0</v>
      </c>
      <c r="L123" s="5">
        <f t="shared" si="32"/>
        <v>0</v>
      </c>
      <c r="M123" s="5">
        <f t="shared" si="32"/>
        <v>0</v>
      </c>
      <c r="N123" s="5">
        <f t="shared" si="32"/>
        <v>0</v>
      </c>
      <c r="O123" s="5">
        <f t="shared" si="32"/>
        <v>0</v>
      </c>
      <c r="P123" s="5">
        <f t="shared" si="32"/>
        <v>0</v>
      </c>
      <c r="Q123" s="5">
        <f t="shared" si="32"/>
        <v>0</v>
      </c>
      <c r="R123" s="5">
        <f t="shared" si="32"/>
        <v>0</v>
      </c>
      <c r="S123" s="5">
        <f t="shared" si="32"/>
        <v>0</v>
      </c>
      <c r="T123" s="5">
        <f t="shared" si="32"/>
        <v>0</v>
      </c>
      <c r="U123" s="13">
        <f t="shared" si="32"/>
        <v>0</v>
      </c>
    </row>
    <row r="124" spans="1:21" x14ac:dyDescent="0.25">
      <c r="A124" s="24"/>
      <c r="B124" s="33"/>
      <c r="C124" s="34"/>
      <c r="D124" s="34"/>
      <c r="E124" s="34"/>
      <c r="F124" s="34"/>
      <c r="G124" s="34"/>
      <c r="H124" s="34"/>
      <c r="I124" s="34"/>
      <c r="J124" s="35"/>
      <c r="K124" s="33"/>
      <c r="L124" s="34"/>
      <c r="M124" s="34"/>
      <c r="N124" s="34"/>
      <c r="O124" s="34"/>
      <c r="P124" s="34"/>
      <c r="Q124" s="34"/>
      <c r="R124" s="34"/>
      <c r="S124" s="34"/>
      <c r="T124" s="34"/>
      <c r="U124" s="35"/>
    </row>
    <row r="125" spans="1:21" x14ac:dyDescent="0.25">
      <c r="A125" s="22" t="s">
        <v>173</v>
      </c>
      <c r="B125" s="33"/>
      <c r="C125" s="34"/>
      <c r="D125" s="34"/>
      <c r="E125" s="34"/>
      <c r="F125" s="34"/>
      <c r="G125" s="34"/>
      <c r="H125" s="34"/>
      <c r="I125" s="34"/>
      <c r="J125" s="35"/>
      <c r="K125" s="33"/>
      <c r="L125" s="34"/>
      <c r="M125" s="34"/>
      <c r="N125" s="34"/>
      <c r="O125" s="34"/>
      <c r="P125" s="34"/>
      <c r="Q125" s="34"/>
      <c r="R125" s="34"/>
      <c r="S125" s="34"/>
      <c r="T125" s="34"/>
      <c r="U125" s="35"/>
    </row>
    <row r="126" spans="1:21" x14ac:dyDescent="0.25">
      <c r="A126" s="25" t="s">
        <v>189</v>
      </c>
      <c r="B126" s="14" t="s">
        <v>193</v>
      </c>
      <c r="C126" s="6" t="s">
        <v>193</v>
      </c>
      <c r="D126" s="6" t="s">
        <v>193</v>
      </c>
      <c r="E126" s="6" t="s">
        <v>193</v>
      </c>
      <c r="F126" s="6" t="s">
        <v>193</v>
      </c>
      <c r="G126" s="6" t="s">
        <v>193</v>
      </c>
      <c r="H126" s="6" t="s">
        <v>193</v>
      </c>
      <c r="I126" s="6" t="s">
        <v>193</v>
      </c>
      <c r="J126" s="15" t="s">
        <v>193</v>
      </c>
      <c r="K126" s="14" t="s">
        <v>193</v>
      </c>
      <c r="L126" s="6" t="s">
        <v>193</v>
      </c>
      <c r="M126" s="6" t="s">
        <v>193</v>
      </c>
      <c r="N126" s="6" t="s">
        <v>193</v>
      </c>
      <c r="O126" s="6" t="s">
        <v>193</v>
      </c>
      <c r="P126" s="6" t="s">
        <v>193</v>
      </c>
      <c r="Q126" s="6" t="s">
        <v>193</v>
      </c>
      <c r="R126" s="6" t="s">
        <v>193</v>
      </c>
      <c r="S126" s="6" t="s">
        <v>193</v>
      </c>
      <c r="T126" s="6" t="s">
        <v>193</v>
      </c>
      <c r="U126" s="15" t="s">
        <v>193</v>
      </c>
    </row>
    <row r="127" spans="1:21" x14ac:dyDescent="0.25">
      <c r="A127" s="25" t="s">
        <v>190</v>
      </c>
      <c r="B127" s="14" t="s">
        <v>194</v>
      </c>
      <c r="C127" s="6" t="s">
        <v>194</v>
      </c>
      <c r="D127" s="6" t="s">
        <v>194</v>
      </c>
      <c r="E127" s="6" t="s">
        <v>194</v>
      </c>
      <c r="F127" s="6" t="s">
        <v>194</v>
      </c>
      <c r="G127" s="6" t="s">
        <v>194</v>
      </c>
      <c r="H127" s="6" t="s">
        <v>194</v>
      </c>
      <c r="I127" s="6" t="s">
        <v>194</v>
      </c>
      <c r="J127" s="15" t="s">
        <v>194</v>
      </c>
      <c r="K127" s="14" t="s">
        <v>194</v>
      </c>
      <c r="L127" s="6" t="s">
        <v>194</v>
      </c>
      <c r="M127" s="6" t="s">
        <v>194</v>
      </c>
      <c r="N127" s="6" t="s">
        <v>194</v>
      </c>
      <c r="O127" s="6" t="s">
        <v>194</v>
      </c>
      <c r="P127" s="6" t="s">
        <v>194</v>
      </c>
      <c r="Q127" s="6" t="s">
        <v>194</v>
      </c>
      <c r="R127" s="6" t="s">
        <v>194</v>
      </c>
      <c r="S127" s="6" t="s">
        <v>194</v>
      </c>
      <c r="T127" s="6" t="s">
        <v>194</v>
      </c>
      <c r="U127" s="15" t="s">
        <v>194</v>
      </c>
    </row>
    <row r="128" spans="1:21" x14ac:dyDescent="0.25">
      <c r="A128" s="25" t="s">
        <v>191</v>
      </c>
      <c r="B128" s="14" t="s">
        <v>194</v>
      </c>
      <c r="C128" s="6" t="s">
        <v>194</v>
      </c>
      <c r="D128" s="6" t="s">
        <v>194</v>
      </c>
      <c r="E128" s="6" t="s">
        <v>194</v>
      </c>
      <c r="F128" s="6" t="s">
        <v>194</v>
      </c>
      <c r="G128" s="6" t="s">
        <v>194</v>
      </c>
      <c r="H128" s="6" t="s">
        <v>194</v>
      </c>
      <c r="I128" s="6" t="s">
        <v>194</v>
      </c>
      <c r="J128" s="15" t="s">
        <v>194</v>
      </c>
      <c r="K128" s="14" t="s">
        <v>194</v>
      </c>
      <c r="L128" s="6" t="s">
        <v>194</v>
      </c>
      <c r="M128" s="6" t="s">
        <v>194</v>
      </c>
      <c r="N128" s="6" t="s">
        <v>194</v>
      </c>
      <c r="O128" s="6" t="s">
        <v>194</v>
      </c>
      <c r="P128" s="6" t="s">
        <v>194</v>
      </c>
      <c r="Q128" s="6" t="s">
        <v>194</v>
      </c>
      <c r="R128" s="6" t="s">
        <v>194</v>
      </c>
      <c r="S128" s="6" t="s">
        <v>194</v>
      </c>
      <c r="T128" s="6" t="s">
        <v>194</v>
      </c>
      <c r="U128" s="15" t="s">
        <v>194</v>
      </c>
    </row>
    <row r="129" spans="1:21" x14ac:dyDescent="0.25">
      <c r="A129" s="25" t="s">
        <v>192</v>
      </c>
      <c r="B129" s="14" t="s">
        <v>194</v>
      </c>
      <c r="C129" s="6" t="s">
        <v>194</v>
      </c>
      <c r="D129" s="6" t="s">
        <v>194</v>
      </c>
      <c r="E129" s="6" t="s">
        <v>194</v>
      </c>
      <c r="F129" s="6" t="s">
        <v>194</v>
      </c>
      <c r="G129" s="6" t="s">
        <v>194</v>
      </c>
      <c r="H129" s="6" t="s">
        <v>194</v>
      </c>
      <c r="I129" s="6" t="s">
        <v>194</v>
      </c>
      <c r="J129" s="15" t="s">
        <v>194</v>
      </c>
      <c r="K129" s="14" t="s">
        <v>194</v>
      </c>
      <c r="L129" s="6" t="s">
        <v>194</v>
      </c>
      <c r="M129" s="6" t="s">
        <v>194</v>
      </c>
      <c r="N129" s="6" t="s">
        <v>194</v>
      </c>
      <c r="O129" s="6" t="s">
        <v>194</v>
      </c>
      <c r="P129" s="6" t="s">
        <v>194</v>
      </c>
      <c r="Q129" s="6" t="s">
        <v>194</v>
      </c>
      <c r="R129" s="6" t="s">
        <v>194</v>
      </c>
      <c r="S129" s="6" t="s">
        <v>194</v>
      </c>
      <c r="T129" s="6" t="s">
        <v>194</v>
      </c>
      <c r="U129" s="15" t="s">
        <v>194</v>
      </c>
    </row>
    <row r="130" spans="1:21" x14ac:dyDescent="0.25">
      <c r="A130" s="22" t="s">
        <v>155</v>
      </c>
      <c r="B130" s="12">
        <f t="shared" ref="B130:J130" si="33">SUM(B126:B129)</f>
        <v>0</v>
      </c>
      <c r="C130" s="5">
        <f t="shared" si="33"/>
        <v>0</v>
      </c>
      <c r="D130" s="5">
        <f t="shared" si="33"/>
        <v>0</v>
      </c>
      <c r="E130" s="5">
        <f t="shared" si="33"/>
        <v>0</v>
      </c>
      <c r="F130" s="5">
        <f t="shared" si="33"/>
        <v>0</v>
      </c>
      <c r="G130" s="5">
        <f t="shared" si="33"/>
        <v>0</v>
      </c>
      <c r="H130" s="5">
        <f t="shared" si="33"/>
        <v>0</v>
      </c>
      <c r="I130" s="5">
        <f t="shared" si="33"/>
        <v>0</v>
      </c>
      <c r="J130" s="13">
        <f t="shared" si="33"/>
        <v>0</v>
      </c>
      <c r="K130" s="12">
        <f t="shared" ref="K130:U130" si="34">SUM(K126:K129)</f>
        <v>0</v>
      </c>
      <c r="L130" s="5">
        <f t="shared" si="34"/>
        <v>0</v>
      </c>
      <c r="M130" s="5">
        <f t="shared" si="34"/>
        <v>0</v>
      </c>
      <c r="N130" s="5">
        <f t="shared" si="34"/>
        <v>0</v>
      </c>
      <c r="O130" s="5">
        <f t="shared" si="34"/>
        <v>0</v>
      </c>
      <c r="P130" s="5">
        <f t="shared" si="34"/>
        <v>0</v>
      </c>
      <c r="Q130" s="5">
        <f t="shared" si="34"/>
        <v>0</v>
      </c>
      <c r="R130" s="5">
        <f t="shared" si="34"/>
        <v>0</v>
      </c>
      <c r="S130" s="5">
        <f t="shared" si="34"/>
        <v>0</v>
      </c>
      <c r="T130" s="5">
        <f t="shared" si="34"/>
        <v>0</v>
      </c>
      <c r="U130" s="13">
        <f t="shared" si="34"/>
        <v>0</v>
      </c>
    </row>
    <row r="131" spans="1:21" x14ac:dyDescent="0.25">
      <c r="A131" s="24"/>
      <c r="B131" s="33"/>
      <c r="C131" s="34"/>
      <c r="D131" s="34"/>
      <c r="E131" s="34"/>
      <c r="F131" s="34"/>
      <c r="G131" s="34"/>
      <c r="H131" s="34"/>
      <c r="I131" s="34"/>
      <c r="J131" s="35"/>
      <c r="K131" s="33"/>
      <c r="L131" s="34"/>
      <c r="M131" s="34"/>
      <c r="N131" s="34"/>
      <c r="O131" s="34"/>
      <c r="P131" s="34"/>
      <c r="Q131" s="34"/>
      <c r="R131" s="34"/>
      <c r="S131" s="34"/>
      <c r="T131" s="34"/>
      <c r="U131" s="35"/>
    </row>
    <row r="132" spans="1:21" x14ac:dyDescent="0.25">
      <c r="A132" s="22" t="s">
        <v>174</v>
      </c>
      <c r="B132" s="33"/>
      <c r="C132" s="34"/>
      <c r="D132" s="34"/>
      <c r="E132" s="34"/>
      <c r="F132" s="34"/>
      <c r="G132" s="34"/>
      <c r="H132" s="34"/>
      <c r="I132" s="34"/>
      <c r="J132" s="35"/>
      <c r="K132" s="33"/>
      <c r="L132" s="34"/>
      <c r="M132" s="34"/>
      <c r="N132" s="34"/>
      <c r="O132" s="34"/>
      <c r="P132" s="34"/>
      <c r="Q132" s="34"/>
      <c r="R132" s="34"/>
      <c r="S132" s="34"/>
      <c r="T132" s="34"/>
      <c r="U132" s="35"/>
    </row>
    <row r="133" spans="1:21" x14ac:dyDescent="0.25">
      <c r="A133" s="25" t="s">
        <v>189</v>
      </c>
      <c r="B133" s="14">
        <v>847462.9</v>
      </c>
      <c r="C133" s="6">
        <v>202097.64</v>
      </c>
      <c r="D133" s="6">
        <v>651898</v>
      </c>
      <c r="E133" s="6">
        <v>0</v>
      </c>
      <c r="F133" s="6">
        <v>0</v>
      </c>
      <c r="G133" s="6">
        <v>1257328.4099999999</v>
      </c>
      <c r="H133" s="6">
        <v>2205375.5</v>
      </c>
      <c r="I133" s="6">
        <v>1903</v>
      </c>
      <c r="J133" s="15">
        <v>5166065.45</v>
      </c>
      <c r="K133" s="14">
        <v>565758.80000000005</v>
      </c>
      <c r="L133" s="6">
        <v>116998.15</v>
      </c>
      <c r="M133" s="6">
        <v>269744.13</v>
      </c>
      <c r="N133" s="6">
        <v>0</v>
      </c>
      <c r="O133" s="6">
        <v>0</v>
      </c>
      <c r="P133" s="6">
        <v>254881.78</v>
      </c>
      <c r="Q133" s="6">
        <v>151395.07999999999</v>
      </c>
      <c r="R133" s="6">
        <v>125864</v>
      </c>
      <c r="S133" s="6">
        <v>0</v>
      </c>
      <c r="T133" s="6">
        <v>343410.84</v>
      </c>
      <c r="U133" s="15">
        <v>1828052.78</v>
      </c>
    </row>
    <row r="134" spans="1:21" x14ac:dyDescent="0.25">
      <c r="A134" s="25" t="s">
        <v>190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6" t="s">
        <v>194</v>
      </c>
      <c r="I134" s="6" t="s">
        <v>194</v>
      </c>
      <c r="J134" s="15" t="s">
        <v>194</v>
      </c>
      <c r="K134" s="14" t="s">
        <v>194</v>
      </c>
      <c r="L134" s="6" t="s">
        <v>194</v>
      </c>
      <c r="M134" s="6" t="s">
        <v>194</v>
      </c>
      <c r="N134" s="6" t="s">
        <v>194</v>
      </c>
      <c r="O134" s="6" t="s">
        <v>194</v>
      </c>
      <c r="P134" s="6" t="s">
        <v>194</v>
      </c>
      <c r="Q134" s="6" t="s">
        <v>194</v>
      </c>
      <c r="R134" s="6" t="s">
        <v>194</v>
      </c>
      <c r="S134" s="6" t="s">
        <v>194</v>
      </c>
      <c r="T134" s="6" t="s">
        <v>194</v>
      </c>
      <c r="U134" s="15" t="s">
        <v>194</v>
      </c>
    </row>
    <row r="135" spans="1:21" x14ac:dyDescent="0.25">
      <c r="A135" s="25" t="s">
        <v>191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6" t="s">
        <v>194</v>
      </c>
      <c r="I135" s="6" t="s">
        <v>194</v>
      </c>
      <c r="J135" s="15" t="s">
        <v>194</v>
      </c>
      <c r="K135" s="14" t="s">
        <v>194</v>
      </c>
      <c r="L135" s="6" t="s">
        <v>194</v>
      </c>
      <c r="M135" s="6" t="s">
        <v>194</v>
      </c>
      <c r="N135" s="6" t="s">
        <v>194</v>
      </c>
      <c r="O135" s="6" t="s">
        <v>194</v>
      </c>
      <c r="P135" s="6" t="s">
        <v>194</v>
      </c>
      <c r="Q135" s="6" t="s">
        <v>194</v>
      </c>
      <c r="R135" s="6" t="s">
        <v>194</v>
      </c>
      <c r="S135" s="6" t="s">
        <v>194</v>
      </c>
      <c r="T135" s="6" t="s">
        <v>194</v>
      </c>
      <c r="U135" s="15" t="s">
        <v>194</v>
      </c>
    </row>
    <row r="136" spans="1:21" x14ac:dyDescent="0.25">
      <c r="A136" s="25" t="s">
        <v>192</v>
      </c>
      <c r="B136" s="14" t="s">
        <v>194</v>
      </c>
      <c r="C136" s="6" t="s">
        <v>194</v>
      </c>
      <c r="D136" s="6" t="s">
        <v>194</v>
      </c>
      <c r="E136" s="6" t="s">
        <v>194</v>
      </c>
      <c r="F136" s="6" t="s">
        <v>194</v>
      </c>
      <c r="G136" s="6" t="s">
        <v>194</v>
      </c>
      <c r="H136" s="6" t="s">
        <v>194</v>
      </c>
      <c r="I136" s="6" t="s">
        <v>194</v>
      </c>
      <c r="J136" s="15" t="s">
        <v>194</v>
      </c>
      <c r="K136" s="14" t="s">
        <v>194</v>
      </c>
      <c r="L136" s="6" t="s">
        <v>194</v>
      </c>
      <c r="M136" s="6" t="s">
        <v>194</v>
      </c>
      <c r="N136" s="6" t="s">
        <v>194</v>
      </c>
      <c r="O136" s="6" t="s">
        <v>194</v>
      </c>
      <c r="P136" s="6" t="s">
        <v>194</v>
      </c>
      <c r="Q136" s="6" t="s">
        <v>194</v>
      </c>
      <c r="R136" s="6" t="s">
        <v>194</v>
      </c>
      <c r="S136" s="6" t="s">
        <v>194</v>
      </c>
      <c r="T136" s="6" t="s">
        <v>194</v>
      </c>
      <c r="U136" s="15" t="s">
        <v>194</v>
      </c>
    </row>
    <row r="137" spans="1:21" x14ac:dyDescent="0.25">
      <c r="A137" s="22" t="s">
        <v>155</v>
      </c>
      <c r="B137" s="12">
        <f t="shared" ref="B137:J137" si="35">SUM(B133:B136)</f>
        <v>847462.9</v>
      </c>
      <c r="C137" s="5">
        <f t="shared" si="35"/>
        <v>202097.64</v>
      </c>
      <c r="D137" s="5">
        <f t="shared" si="35"/>
        <v>651898</v>
      </c>
      <c r="E137" s="5">
        <f t="shared" si="35"/>
        <v>0</v>
      </c>
      <c r="F137" s="5">
        <f t="shared" si="35"/>
        <v>0</v>
      </c>
      <c r="G137" s="5">
        <f t="shared" si="35"/>
        <v>1257328.4099999999</v>
      </c>
      <c r="H137" s="5">
        <f t="shared" si="35"/>
        <v>2205375.5</v>
      </c>
      <c r="I137" s="5">
        <f t="shared" si="35"/>
        <v>1903</v>
      </c>
      <c r="J137" s="13">
        <f t="shared" si="35"/>
        <v>5166065.45</v>
      </c>
      <c r="K137" s="12">
        <f t="shared" ref="K137:U137" si="36">SUM(K133:K136)</f>
        <v>565758.80000000005</v>
      </c>
      <c r="L137" s="5">
        <f t="shared" si="36"/>
        <v>116998.15</v>
      </c>
      <c r="M137" s="5">
        <f t="shared" si="36"/>
        <v>269744.13</v>
      </c>
      <c r="N137" s="5">
        <f t="shared" si="36"/>
        <v>0</v>
      </c>
      <c r="O137" s="5">
        <f t="shared" si="36"/>
        <v>0</v>
      </c>
      <c r="P137" s="5">
        <f t="shared" si="36"/>
        <v>254881.78</v>
      </c>
      <c r="Q137" s="5">
        <f t="shared" si="36"/>
        <v>151395.07999999999</v>
      </c>
      <c r="R137" s="5">
        <f t="shared" si="36"/>
        <v>125864</v>
      </c>
      <c r="S137" s="5">
        <f t="shared" si="36"/>
        <v>0</v>
      </c>
      <c r="T137" s="5">
        <f t="shared" si="36"/>
        <v>343410.84</v>
      </c>
      <c r="U137" s="13">
        <f t="shared" si="36"/>
        <v>1828052.78</v>
      </c>
    </row>
    <row r="138" spans="1:21" x14ac:dyDescent="0.25">
      <c r="A138" s="24"/>
      <c r="B138" s="33"/>
      <c r="C138" s="34"/>
      <c r="D138" s="34"/>
      <c r="E138" s="34"/>
      <c r="F138" s="34"/>
      <c r="G138" s="34"/>
      <c r="H138" s="34"/>
      <c r="I138" s="34"/>
      <c r="J138" s="35"/>
      <c r="K138" s="33"/>
      <c r="L138" s="34"/>
      <c r="M138" s="34"/>
      <c r="N138" s="34"/>
      <c r="O138" s="34"/>
      <c r="P138" s="34"/>
      <c r="Q138" s="34"/>
      <c r="R138" s="34"/>
      <c r="S138" s="34"/>
      <c r="T138" s="34"/>
      <c r="U138" s="35"/>
    </row>
    <row r="139" spans="1:21" x14ac:dyDescent="0.25">
      <c r="A139" s="22" t="s">
        <v>175</v>
      </c>
      <c r="B139" s="33"/>
      <c r="C139" s="34"/>
      <c r="D139" s="34"/>
      <c r="E139" s="34"/>
      <c r="F139" s="34"/>
      <c r="G139" s="34"/>
      <c r="H139" s="34"/>
      <c r="I139" s="34"/>
      <c r="J139" s="35"/>
      <c r="K139" s="33"/>
      <c r="L139" s="34"/>
      <c r="M139" s="34"/>
      <c r="N139" s="34"/>
      <c r="O139" s="34"/>
      <c r="P139" s="34"/>
      <c r="Q139" s="34"/>
      <c r="R139" s="34"/>
      <c r="S139" s="34"/>
      <c r="T139" s="34"/>
      <c r="U139" s="35"/>
    </row>
    <row r="140" spans="1:21" x14ac:dyDescent="0.25">
      <c r="A140" s="25" t="s">
        <v>189</v>
      </c>
      <c r="B140" s="14" t="s">
        <v>193</v>
      </c>
      <c r="C140" s="6" t="s">
        <v>193</v>
      </c>
      <c r="D140" s="6" t="s">
        <v>193</v>
      </c>
      <c r="E140" s="6" t="s">
        <v>193</v>
      </c>
      <c r="F140" s="6" t="s">
        <v>193</v>
      </c>
      <c r="G140" s="6" t="s">
        <v>193</v>
      </c>
      <c r="H140" s="6" t="s">
        <v>193</v>
      </c>
      <c r="I140" s="6" t="s">
        <v>193</v>
      </c>
      <c r="J140" s="15" t="s">
        <v>193</v>
      </c>
      <c r="K140" s="14" t="s">
        <v>193</v>
      </c>
      <c r="L140" s="6" t="s">
        <v>193</v>
      </c>
      <c r="M140" s="6" t="s">
        <v>193</v>
      </c>
      <c r="N140" s="6" t="s">
        <v>193</v>
      </c>
      <c r="O140" s="6" t="s">
        <v>193</v>
      </c>
      <c r="P140" s="6" t="s">
        <v>193</v>
      </c>
      <c r="Q140" s="6" t="s">
        <v>193</v>
      </c>
      <c r="R140" s="6" t="s">
        <v>193</v>
      </c>
      <c r="S140" s="6" t="s">
        <v>193</v>
      </c>
      <c r="T140" s="6" t="s">
        <v>193</v>
      </c>
      <c r="U140" s="15" t="s">
        <v>193</v>
      </c>
    </row>
    <row r="141" spans="1:21" x14ac:dyDescent="0.25">
      <c r="A141" s="25" t="s">
        <v>190</v>
      </c>
      <c r="B141" s="14" t="s">
        <v>194</v>
      </c>
      <c r="C141" s="6" t="s">
        <v>194</v>
      </c>
      <c r="D141" s="6" t="s">
        <v>194</v>
      </c>
      <c r="E141" s="6" t="s">
        <v>194</v>
      </c>
      <c r="F141" s="6" t="s">
        <v>194</v>
      </c>
      <c r="G141" s="6" t="s">
        <v>194</v>
      </c>
      <c r="H141" s="6" t="s">
        <v>194</v>
      </c>
      <c r="I141" s="6" t="s">
        <v>194</v>
      </c>
      <c r="J141" s="15" t="s">
        <v>194</v>
      </c>
      <c r="K141" s="14" t="s">
        <v>194</v>
      </c>
      <c r="L141" s="6" t="s">
        <v>194</v>
      </c>
      <c r="M141" s="6" t="s">
        <v>194</v>
      </c>
      <c r="N141" s="6" t="s">
        <v>194</v>
      </c>
      <c r="O141" s="6" t="s">
        <v>194</v>
      </c>
      <c r="P141" s="6" t="s">
        <v>194</v>
      </c>
      <c r="Q141" s="6" t="s">
        <v>194</v>
      </c>
      <c r="R141" s="6" t="s">
        <v>194</v>
      </c>
      <c r="S141" s="6" t="s">
        <v>194</v>
      </c>
      <c r="T141" s="6" t="s">
        <v>194</v>
      </c>
      <c r="U141" s="15" t="s">
        <v>194</v>
      </c>
    </row>
    <row r="142" spans="1:21" x14ac:dyDescent="0.25">
      <c r="A142" s="25" t="s">
        <v>191</v>
      </c>
      <c r="B142" s="14" t="s">
        <v>194</v>
      </c>
      <c r="C142" s="6" t="s">
        <v>194</v>
      </c>
      <c r="D142" s="6" t="s">
        <v>194</v>
      </c>
      <c r="E142" s="6" t="s">
        <v>194</v>
      </c>
      <c r="F142" s="6" t="s">
        <v>194</v>
      </c>
      <c r="G142" s="6" t="s">
        <v>194</v>
      </c>
      <c r="H142" s="6" t="s">
        <v>194</v>
      </c>
      <c r="I142" s="6" t="s">
        <v>194</v>
      </c>
      <c r="J142" s="15" t="s">
        <v>194</v>
      </c>
      <c r="K142" s="14" t="s">
        <v>194</v>
      </c>
      <c r="L142" s="6" t="s">
        <v>194</v>
      </c>
      <c r="M142" s="6" t="s">
        <v>194</v>
      </c>
      <c r="N142" s="6" t="s">
        <v>194</v>
      </c>
      <c r="O142" s="6" t="s">
        <v>194</v>
      </c>
      <c r="P142" s="6" t="s">
        <v>194</v>
      </c>
      <c r="Q142" s="6" t="s">
        <v>194</v>
      </c>
      <c r="R142" s="6" t="s">
        <v>194</v>
      </c>
      <c r="S142" s="6" t="s">
        <v>194</v>
      </c>
      <c r="T142" s="6" t="s">
        <v>194</v>
      </c>
      <c r="U142" s="15" t="s">
        <v>194</v>
      </c>
    </row>
    <row r="143" spans="1:21" x14ac:dyDescent="0.25">
      <c r="A143" s="25" t="s">
        <v>192</v>
      </c>
      <c r="B143" s="14" t="s">
        <v>194</v>
      </c>
      <c r="C143" s="6" t="s">
        <v>194</v>
      </c>
      <c r="D143" s="6" t="s">
        <v>194</v>
      </c>
      <c r="E143" s="6" t="s">
        <v>194</v>
      </c>
      <c r="F143" s="6" t="s">
        <v>194</v>
      </c>
      <c r="G143" s="6" t="s">
        <v>194</v>
      </c>
      <c r="H143" s="6" t="s">
        <v>194</v>
      </c>
      <c r="I143" s="6" t="s">
        <v>194</v>
      </c>
      <c r="J143" s="15" t="s">
        <v>194</v>
      </c>
      <c r="K143" s="14" t="s">
        <v>194</v>
      </c>
      <c r="L143" s="6" t="s">
        <v>194</v>
      </c>
      <c r="M143" s="6" t="s">
        <v>194</v>
      </c>
      <c r="N143" s="6" t="s">
        <v>194</v>
      </c>
      <c r="O143" s="6" t="s">
        <v>194</v>
      </c>
      <c r="P143" s="6" t="s">
        <v>194</v>
      </c>
      <c r="Q143" s="6" t="s">
        <v>194</v>
      </c>
      <c r="R143" s="6" t="s">
        <v>194</v>
      </c>
      <c r="S143" s="6" t="s">
        <v>194</v>
      </c>
      <c r="T143" s="6" t="s">
        <v>194</v>
      </c>
      <c r="U143" s="15" t="s">
        <v>194</v>
      </c>
    </row>
    <row r="144" spans="1:21" x14ac:dyDescent="0.25">
      <c r="A144" s="22" t="s">
        <v>155</v>
      </c>
      <c r="B144" s="12">
        <f t="shared" ref="B144:J144" si="37">SUM(B140:B143)</f>
        <v>0</v>
      </c>
      <c r="C144" s="5">
        <f t="shared" si="37"/>
        <v>0</v>
      </c>
      <c r="D144" s="5">
        <f t="shared" si="37"/>
        <v>0</v>
      </c>
      <c r="E144" s="5">
        <f t="shared" si="37"/>
        <v>0</v>
      </c>
      <c r="F144" s="5">
        <f t="shared" si="37"/>
        <v>0</v>
      </c>
      <c r="G144" s="5">
        <f t="shared" si="37"/>
        <v>0</v>
      </c>
      <c r="H144" s="5">
        <f t="shared" si="37"/>
        <v>0</v>
      </c>
      <c r="I144" s="5">
        <f t="shared" si="37"/>
        <v>0</v>
      </c>
      <c r="J144" s="13">
        <f t="shared" si="37"/>
        <v>0</v>
      </c>
      <c r="K144" s="12">
        <f t="shared" ref="K144:U144" si="38">SUM(K140:K143)</f>
        <v>0</v>
      </c>
      <c r="L144" s="5">
        <f t="shared" si="38"/>
        <v>0</v>
      </c>
      <c r="M144" s="5">
        <f t="shared" si="38"/>
        <v>0</v>
      </c>
      <c r="N144" s="5">
        <f t="shared" si="38"/>
        <v>0</v>
      </c>
      <c r="O144" s="5">
        <f t="shared" si="38"/>
        <v>0</v>
      </c>
      <c r="P144" s="5">
        <f t="shared" si="38"/>
        <v>0</v>
      </c>
      <c r="Q144" s="5">
        <f t="shared" si="38"/>
        <v>0</v>
      </c>
      <c r="R144" s="5">
        <f t="shared" si="38"/>
        <v>0</v>
      </c>
      <c r="S144" s="5">
        <f t="shared" si="38"/>
        <v>0</v>
      </c>
      <c r="T144" s="5">
        <f t="shared" si="38"/>
        <v>0</v>
      </c>
      <c r="U144" s="13">
        <f t="shared" si="38"/>
        <v>0</v>
      </c>
    </row>
    <row r="145" spans="1:21" x14ac:dyDescent="0.25">
      <c r="A145" s="22"/>
      <c r="B145" s="12"/>
      <c r="C145" s="5"/>
      <c r="D145" s="5"/>
      <c r="E145" s="5"/>
      <c r="F145" s="5"/>
      <c r="G145" s="5"/>
      <c r="H145" s="5"/>
      <c r="I145" s="5"/>
      <c r="J145" s="13"/>
      <c r="K145" s="12"/>
      <c r="L145" s="5"/>
      <c r="M145" s="5"/>
      <c r="N145" s="5"/>
      <c r="O145" s="5"/>
      <c r="P145" s="5"/>
      <c r="Q145" s="5"/>
      <c r="R145" s="5"/>
      <c r="S145" s="5"/>
      <c r="T145" s="5"/>
      <c r="U145" s="13"/>
    </row>
    <row r="146" spans="1:21" x14ac:dyDescent="0.25">
      <c r="A146" s="22" t="s">
        <v>176</v>
      </c>
      <c r="B146" s="33"/>
      <c r="C146" s="34"/>
      <c r="D146" s="34"/>
      <c r="E146" s="34"/>
      <c r="F146" s="34"/>
      <c r="G146" s="34"/>
      <c r="H146" s="34"/>
      <c r="I146" s="34"/>
      <c r="J146" s="35"/>
      <c r="K146" s="33"/>
      <c r="L146" s="34"/>
      <c r="M146" s="34"/>
      <c r="N146" s="34"/>
      <c r="O146" s="34"/>
      <c r="P146" s="34"/>
      <c r="Q146" s="34"/>
      <c r="R146" s="34"/>
      <c r="S146" s="34"/>
      <c r="T146" s="34"/>
      <c r="U146" s="35"/>
    </row>
    <row r="147" spans="1:21" x14ac:dyDescent="0.25">
      <c r="A147" s="25" t="s">
        <v>189</v>
      </c>
      <c r="B147" s="14" t="s">
        <v>193</v>
      </c>
      <c r="C147" s="6" t="s">
        <v>193</v>
      </c>
      <c r="D147" s="6" t="s">
        <v>193</v>
      </c>
      <c r="E147" s="6" t="s">
        <v>193</v>
      </c>
      <c r="F147" s="6" t="s">
        <v>193</v>
      </c>
      <c r="G147" s="6" t="s">
        <v>193</v>
      </c>
      <c r="H147" s="6" t="s">
        <v>193</v>
      </c>
      <c r="I147" s="6" t="s">
        <v>193</v>
      </c>
      <c r="J147" s="15" t="s">
        <v>193</v>
      </c>
      <c r="K147" s="14" t="s">
        <v>193</v>
      </c>
      <c r="L147" s="6" t="s">
        <v>193</v>
      </c>
      <c r="M147" s="6" t="s">
        <v>193</v>
      </c>
      <c r="N147" s="6" t="s">
        <v>193</v>
      </c>
      <c r="O147" s="6" t="s">
        <v>193</v>
      </c>
      <c r="P147" s="6" t="s">
        <v>193</v>
      </c>
      <c r="Q147" s="6" t="s">
        <v>193</v>
      </c>
      <c r="R147" s="6" t="s">
        <v>193</v>
      </c>
      <c r="S147" s="6" t="s">
        <v>193</v>
      </c>
      <c r="T147" s="6" t="s">
        <v>193</v>
      </c>
      <c r="U147" s="15" t="s">
        <v>193</v>
      </c>
    </row>
    <row r="148" spans="1:21" x14ac:dyDescent="0.25">
      <c r="A148" s="25" t="s">
        <v>190</v>
      </c>
      <c r="B148" s="14" t="s">
        <v>194</v>
      </c>
      <c r="C148" s="6" t="s">
        <v>194</v>
      </c>
      <c r="D148" s="6" t="s">
        <v>194</v>
      </c>
      <c r="E148" s="6" t="s">
        <v>194</v>
      </c>
      <c r="F148" s="6" t="s">
        <v>194</v>
      </c>
      <c r="G148" s="6" t="s">
        <v>194</v>
      </c>
      <c r="H148" s="6" t="s">
        <v>194</v>
      </c>
      <c r="I148" s="6" t="s">
        <v>194</v>
      </c>
      <c r="J148" s="15" t="s">
        <v>194</v>
      </c>
      <c r="K148" s="14" t="s">
        <v>194</v>
      </c>
      <c r="L148" s="6" t="s">
        <v>194</v>
      </c>
      <c r="M148" s="6" t="s">
        <v>194</v>
      </c>
      <c r="N148" s="6" t="s">
        <v>194</v>
      </c>
      <c r="O148" s="6" t="s">
        <v>194</v>
      </c>
      <c r="P148" s="6" t="s">
        <v>194</v>
      </c>
      <c r="Q148" s="6" t="s">
        <v>194</v>
      </c>
      <c r="R148" s="6" t="s">
        <v>194</v>
      </c>
      <c r="S148" s="6" t="s">
        <v>194</v>
      </c>
      <c r="T148" s="6" t="s">
        <v>194</v>
      </c>
      <c r="U148" s="15" t="s">
        <v>194</v>
      </c>
    </row>
    <row r="149" spans="1:21" x14ac:dyDescent="0.25">
      <c r="A149" s="25" t="s">
        <v>191</v>
      </c>
      <c r="B149" s="14" t="s">
        <v>194</v>
      </c>
      <c r="C149" s="6" t="s">
        <v>194</v>
      </c>
      <c r="D149" s="6" t="s">
        <v>194</v>
      </c>
      <c r="E149" s="6" t="s">
        <v>194</v>
      </c>
      <c r="F149" s="6" t="s">
        <v>194</v>
      </c>
      <c r="G149" s="6" t="s">
        <v>194</v>
      </c>
      <c r="H149" s="6" t="s">
        <v>194</v>
      </c>
      <c r="I149" s="6" t="s">
        <v>194</v>
      </c>
      <c r="J149" s="15" t="s">
        <v>194</v>
      </c>
      <c r="K149" s="14" t="s">
        <v>194</v>
      </c>
      <c r="L149" s="6" t="s">
        <v>194</v>
      </c>
      <c r="M149" s="6" t="s">
        <v>194</v>
      </c>
      <c r="N149" s="6" t="s">
        <v>194</v>
      </c>
      <c r="O149" s="6" t="s">
        <v>194</v>
      </c>
      <c r="P149" s="6" t="s">
        <v>194</v>
      </c>
      <c r="Q149" s="6" t="s">
        <v>194</v>
      </c>
      <c r="R149" s="6" t="s">
        <v>194</v>
      </c>
      <c r="S149" s="6" t="s">
        <v>194</v>
      </c>
      <c r="T149" s="6" t="s">
        <v>194</v>
      </c>
      <c r="U149" s="15" t="s">
        <v>194</v>
      </c>
    </row>
    <row r="150" spans="1:21" x14ac:dyDescent="0.25">
      <c r="A150" s="25" t="s">
        <v>192</v>
      </c>
      <c r="B150" s="14" t="s">
        <v>194</v>
      </c>
      <c r="C150" s="6" t="s">
        <v>194</v>
      </c>
      <c r="D150" s="6" t="s">
        <v>194</v>
      </c>
      <c r="E150" s="6" t="s">
        <v>194</v>
      </c>
      <c r="F150" s="6" t="s">
        <v>194</v>
      </c>
      <c r="G150" s="6" t="s">
        <v>194</v>
      </c>
      <c r="H150" s="6" t="s">
        <v>194</v>
      </c>
      <c r="I150" s="6" t="s">
        <v>194</v>
      </c>
      <c r="J150" s="15" t="s">
        <v>194</v>
      </c>
      <c r="K150" s="14" t="s">
        <v>194</v>
      </c>
      <c r="L150" s="6" t="s">
        <v>194</v>
      </c>
      <c r="M150" s="6" t="s">
        <v>194</v>
      </c>
      <c r="N150" s="6" t="s">
        <v>194</v>
      </c>
      <c r="O150" s="6" t="s">
        <v>194</v>
      </c>
      <c r="P150" s="6" t="s">
        <v>194</v>
      </c>
      <c r="Q150" s="6" t="s">
        <v>194</v>
      </c>
      <c r="R150" s="6" t="s">
        <v>194</v>
      </c>
      <c r="S150" s="6" t="s">
        <v>194</v>
      </c>
      <c r="T150" s="6" t="s">
        <v>194</v>
      </c>
      <c r="U150" s="15" t="s">
        <v>194</v>
      </c>
    </row>
    <row r="151" spans="1:21" x14ac:dyDescent="0.25">
      <c r="A151" s="22" t="s">
        <v>155</v>
      </c>
      <c r="B151" s="12">
        <f t="shared" ref="B151:J151" si="39">SUM(B147:B150)</f>
        <v>0</v>
      </c>
      <c r="C151" s="5">
        <f t="shared" si="39"/>
        <v>0</v>
      </c>
      <c r="D151" s="5">
        <f t="shared" si="39"/>
        <v>0</v>
      </c>
      <c r="E151" s="5">
        <f t="shared" si="39"/>
        <v>0</v>
      </c>
      <c r="F151" s="5">
        <f t="shared" si="39"/>
        <v>0</v>
      </c>
      <c r="G151" s="5">
        <f t="shared" si="39"/>
        <v>0</v>
      </c>
      <c r="H151" s="5">
        <f t="shared" si="39"/>
        <v>0</v>
      </c>
      <c r="I151" s="5">
        <f t="shared" si="39"/>
        <v>0</v>
      </c>
      <c r="J151" s="13">
        <f t="shared" si="39"/>
        <v>0</v>
      </c>
      <c r="K151" s="12">
        <f t="shared" ref="K151:U151" si="40">SUM(K147:K150)</f>
        <v>0</v>
      </c>
      <c r="L151" s="5">
        <f t="shared" si="40"/>
        <v>0</v>
      </c>
      <c r="M151" s="5">
        <f t="shared" si="40"/>
        <v>0</v>
      </c>
      <c r="N151" s="5">
        <f t="shared" si="40"/>
        <v>0</v>
      </c>
      <c r="O151" s="5">
        <f t="shared" si="40"/>
        <v>0</v>
      </c>
      <c r="P151" s="5">
        <f t="shared" si="40"/>
        <v>0</v>
      </c>
      <c r="Q151" s="5">
        <f t="shared" si="40"/>
        <v>0</v>
      </c>
      <c r="R151" s="5">
        <f t="shared" si="40"/>
        <v>0</v>
      </c>
      <c r="S151" s="5">
        <f t="shared" si="40"/>
        <v>0</v>
      </c>
      <c r="T151" s="5">
        <f t="shared" si="40"/>
        <v>0</v>
      </c>
      <c r="U151" s="13">
        <f t="shared" si="40"/>
        <v>0</v>
      </c>
    </row>
    <row r="152" spans="1:21" x14ac:dyDescent="0.25">
      <c r="A152" s="24"/>
      <c r="B152" s="33"/>
      <c r="C152" s="34"/>
      <c r="D152" s="34"/>
      <c r="E152" s="34"/>
      <c r="F152" s="34"/>
      <c r="G152" s="34"/>
      <c r="H152" s="34"/>
      <c r="I152" s="34"/>
      <c r="J152" s="35"/>
      <c r="K152" s="33"/>
      <c r="L152" s="34"/>
      <c r="M152" s="34"/>
      <c r="N152" s="34"/>
      <c r="O152" s="34"/>
      <c r="P152" s="34"/>
      <c r="Q152" s="34"/>
      <c r="R152" s="34"/>
      <c r="S152" s="34"/>
      <c r="T152" s="34"/>
      <c r="U152" s="35"/>
    </row>
    <row r="153" spans="1:21" x14ac:dyDescent="0.25">
      <c r="A153" s="22" t="s">
        <v>184</v>
      </c>
      <c r="B153" s="33"/>
      <c r="C153" s="34"/>
      <c r="D153" s="34"/>
      <c r="E153" s="34"/>
      <c r="F153" s="34"/>
      <c r="G153" s="34"/>
      <c r="H153" s="34"/>
      <c r="I153" s="34"/>
      <c r="J153" s="35"/>
      <c r="K153" s="33"/>
      <c r="L153" s="34"/>
      <c r="M153" s="34"/>
      <c r="N153" s="34"/>
      <c r="O153" s="34"/>
      <c r="P153" s="34"/>
      <c r="Q153" s="34"/>
      <c r="R153" s="34"/>
      <c r="S153" s="34"/>
      <c r="T153" s="34"/>
      <c r="U153" s="35"/>
    </row>
    <row r="154" spans="1:21" x14ac:dyDescent="0.25">
      <c r="A154" s="25" t="s">
        <v>189</v>
      </c>
      <c r="B154" s="14" t="s">
        <v>193</v>
      </c>
      <c r="C154" s="6" t="s">
        <v>193</v>
      </c>
      <c r="D154" s="6" t="s">
        <v>193</v>
      </c>
      <c r="E154" s="6" t="s">
        <v>193</v>
      </c>
      <c r="F154" s="6" t="s">
        <v>193</v>
      </c>
      <c r="G154" s="6" t="s">
        <v>193</v>
      </c>
      <c r="H154" s="6" t="s">
        <v>193</v>
      </c>
      <c r="I154" s="6" t="s">
        <v>193</v>
      </c>
      <c r="J154" s="15" t="s">
        <v>193</v>
      </c>
      <c r="K154" s="14" t="s">
        <v>193</v>
      </c>
      <c r="L154" s="6" t="s">
        <v>193</v>
      </c>
      <c r="M154" s="6" t="s">
        <v>193</v>
      </c>
      <c r="N154" s="6" t="s">
        <v>193</v>
      </c>
      <c r="O154" s="6" t="s">
        <v>193</v>
      </c>
      <c r="P154" s="6" t="s">
        <v>193</v>
      </c>
      <c r="Q154" s="6" t="s">
        <v>193</v>
      </c>
      <c r="R154" s="6" t="s">
        <v>193</v>
      </c>
      <c r="S154" s="6" t="s">
        <v>193</v>
      </c>
      <c r="T154" s="6" t="s">
        <v>193</v>
      </c>
      <c r="U154" s="15" t="s">
        <v>193</v>
      </c>
    </row>
    <row r="155" spans="1:21" x14ac:dyDescent="0.25">
      <c r="A155" s="25" t="s">
        <v>190</v>
      </c>
      <c r="B155" s="14" t="s">
        <v>194</v>
      </c>
      <c r="C155" s="6" t="s">
        <v>194</v>
      </c>
      <c r="D155" s="6" t="s">
        <v>194</v>
      </c>
      <c r="E155" s="6" t="s">
        <v>194</v>
      </c>
      <c r="F155" s="6" t="s">
        <v>194</v>
      </c>
      <c r="G155" s="6" t="s">
        <v>194</v>
      </c>
      <c r="H155" s="6" t="s">
        <v>194</v>
      </c>
      <c r="I155" s="6" t="s">
        <v>194</v>
      </c>
      <c r="J155" s="15" t="s">
        <v>194</v>
      </c>
      <c r="K155" s="14" t="s">
        <v>194</v>
      </c>
      <c r="L155" s="6" t="s">
        <v>194</v>
      </c>
      <c r="M155" s="6" t="s">
        <v>194</v>
      </c>
      <c r="N155" s="6" t="s">
        <v>194</v>
      </c>
      <c r="O155" s="6" t="s">
        <v>194</v>
      </c>
      <c r="P155" s="6" t="s">
        <v>194</v>
      </c>
      <c r="Q155" s="6" t="s">
        <v>194</v>
      </c>
      <c r="R155" s="6" t="s">
        <v>194</v>
      </c>
      <c r="S155" s="6" t="s">
        <v>194</v>
      </c>
      <c r="T155" s="6" t="s">
        <v>194</v>
      </c>
      <c r="U155" s="15" t="s">
        <v>194</v>
      </c>
    </row>
    <row r="156" spans="1:21" x14ac:dyDescent="0.25">
      <c r="A156" s="25" t="s">
        <v>191</v>
      </c>
      <c r="B156" s="14" t="s">
        <v>194</v>
      </c>
      <c r="C156" s="6" t="s">
        <v>194</v>
      </c>
      <c r="D156" s="6" t="s">
        <v>194</v>
      </c>
      <c r="E156" s="6" t="s">
        <v>194</v>
      </c>
      <c r="F156" s="6" t="s">
        <v>194</v>
      </c>
      <c r="G156" s="6" t="s">
        <v>194</v>
      </c>
      <c r="H156" s="6" t="s">
        <v>194</v>
      </c>
      <c r="I156" s="6" t="s">
        <v>194</v>
      </c>
      <c r="J156" s="15" t="s">
        <v>194</v>
      </c>
      <c r="K156" s="14" t="s">
        <v>194</v>
      </c>
      <c r="L156" s="6" t="s">
        <v>194</v>
      </c>
      <c r="M156" s="6" t="s">
        <v>194</v>
      </c>
      <c r="N156" s="6" t="s">
        <v>194</v>
      </c>
      <c r="O156" s="6" t="s">
        <v>194</v>
      </c>
      <c r="P156" s="6" t="s">
        <v>194</v>
      </c>
      <c r="Q156" s="6" t="s">
        <v>194</v>
      </c>
      <c r="R156" s="6" t="s">
        <v>194</v>
      </c>
      <c r="S156" s="6" t="s">
        <v>194</v>
      </c>
      <c r="T156" s="6" t="s">
        <v>194</v>
      </c>
      <c r="U156" s="15" t="s">
        <v>194</v>
      </c>
    </row>
    <row r="157" spans="1:21" x14ac:dyDescent="0.25">
      <c r="A157" s="25" t="s">
        <v>192</v>
      </c>
      <c r="B157" s="14" t="s">
        <v>194</v>
      </c>
      <c r="C157" s="6" t="s">
        <v>194</v>
      </c>
      <c r="D157" s="6" t="s">
        <v>194</v>
      </c>
      <c r="E157" s="6" t="s">
        <v>194</v>
      </c>
      <c r="F157" s="6" t="s">
        <v>194</v>
      </c>
      <c r="G157" s="6" t="s">
        <v>194</v>
      </c>
      <c r="H157" s="6" t="s">
        <v>194</v>
      </c>
      <c r="I157" s="6" t="s">
        <v>194</v>
      </c>
      <c r="J157" s="15" t="s">
        <v>194</v>
      </c>
      <c r="K157" s="14" t="s">
        <v>194</v>
      </c>
      <c r="L157" s="6" t="s">
        <v>194</v>
      </c>
      <c r="M157" s="6" t="s">
        <v>194</v>
      </c>
      <c r="N157" s="6" t="s">
        <v>194</v>
      </c>
      <c r="O157" s="6" t="s">
        <v>194</v>
      </c>
      <c r="P157" s="6" t="s">
        <v>194</v>
      </c>
      <c r="Q157" s="6" t="s">
        <v>194</v>
      </c>
      <c r="R157" s="6" t="s">
        <v>194</v>
      </c>
      <c r="S157" s="6" t="s">
        <v>194</v>
      </c>
      <c r="T157" s="6" t="s">
        <v>194</v>
      </c>
      <c r="U157" s="15" t="s">
        <v>194</v>
      </c>
    </row>
    <row r="158" spans="1:21" x14ac:dyDescent="0.25">
      <c r="A158" s="22" t="s">
        <v>155</v>
      </c>
      <c r="B158" s="12">
        <f t="shared" ref="B158:J158" si="41">SUM(B154:B157)</f>
        <v>0</v>
      </c>
      <c r="C158" s="5">
        <f t="shared" si="41"/>
        <v>0</v>
      </c>
      <c r="D158" s="5">
        <f t="shared" si="41"/>
        <v>0</v>
      </c>
      <c r="E158" s="5">
        <f t="shared" si="41"/>
        <v>0</v>
      </c>
      <c r="F158" s="5">
        <f t="shared" si="41"/>
        <v>0</v>
      </c>
      <c r="G158" s="5">
        <f t="shared" si="41"/>
        <v>0</v>
      </c>
      <c r="H158" s="5">
        <f t="shared" si="41"/>
        <v>0</v>
      </c>
      <c r="I158" s="5">
        <f t="shared" si="41"/>
        <v>0</v>
      </c>
      <c r="J158" s="13">
        <f t="shared" si="41"/>
        <v>0</v>
      </c>
      <c r="K158" s="12">
        <f t="shared" ref="K158:U158" si="42">SUM(K154:K157)</f>
        <v>0</v>
      </c>
      <c r="L158" s="5">
        <f t="shared" si="42"/>
        <v>0</v>
      </c>
      <c r="M158" s="5">
        <f t="shared" si="42"/>
        <v>0</v>
      </c>
      <c r="N158" s="5">
        <f t="shared" si="42"/>
        <v>0</v>
      </c>
      <c r="O158" s="5">
        <f t="shared" si="42"/>
        <v>0</v>
      </c>
      <c r="P158" s="5">
        <f t="shared" si="42"/>
        <v>0</v>
      </c>
      <c r="Q158" s="5">
        <f t="shared" si="42"/>
        <v>0</v>
      </c>
      <c r="R158" s="5">
        <f t="shared" si="42"/>
        <v>0</v>
      </c>
      <c r="S158" s="5">
        <f t="shared" si="42"/>
        <v>0</v>
      </c>
      <c r="T158" s="5">
        <f t="shared" si="42"/>
        <v>0</v>
      </c>
      <c r="U158" s="13">
        <f t="shared" si="42"/>
        <v>0</v>
      </c>
    </row>
    <row r="159" spans="1:21" x14ac:dyDescent="0.25">
      <c r="A159" s="22"/>
      <c r="B159" s="12"/>
      <c r="C159" s="5"/>
      <c r="D159" s="5"/>
      <c r="E159" s="5"/>
      <c r="F159" s="5"/>
      <c r="G159" s="5"/>
      <c r="H159" s="5"/>
      <c r="I159" s="5"/>
      <c r="J159" s="13"/>
      <c r="K159" s="12"/>
      <c r="L159" s="5"/>
      <c r="M159" s="5"/>
      <c r="N159" s="5"/>
      <c r="O159" s="5"/>
      <c r="P159" s="5"/>
      <c r="Q159" s="5"/>
      <c r="R159" s="5"/>
      <c r="S159" s="5"/>
      <c r="T159" s="5"/>
      <c r="U159" s="13"/>
    </row>
    <row r="160" spans="1:21" x14ac:dyDescent="0.25">
      <c r="A160" s="22" t="s">
        <v>185</v>
      </c>
      <c r="B160" s="33"/>
      <c r="C160" s="34"/>
      <c r="D160" s="34"/>
      <c r="E160" s="34"/>
      <c r="F160" s="34"/>
      <c r="G160" s="34"/>
      <c r="H160" s="34"/>
      <c r="I160" s="34"/>
      <c r="J160" s="35"/>
      <c r="K160" s="33"/>
      <c r="L160" s="34"/>
      <c r="M160" s="34"/>
      <c r="N160" s="34"/>
      <c r="O160" s="34"/>
      <c r="P160" s="34"/>
      <c r="Q160" s="34"/>
      <c r="R160" s="34"/>
      <c r="S160" s="34"/>
      <c r="T160" s="34"/>
      <c r="U160" s="35"/>
    </row>
    <row r="161" spans="1:21" x14ac:dyDescent="0.25">
      <c r="A161" s="25" t="s">
        <v>189</v>
      </c>
      <c r="B161" s="14" t="s">
        <v>193</v>
      </c>
      <c r="C161" s="6" t="s">
        <v>193</v>
      </c>
      <c r="D161" s="6" t="s">
        <v>193</v>
      </c>
      <c r="E161" s="6" t="s">
        <v>193</v>
      </c>
      <c r="F161" s="6" t="s">
        <v>193</v>
      </c>
      <c r="G161" s="6" t="s">
        <v>193</v>
      </c>
      <c r="H161" s="6" t="s">
        <v>193</v>
      </c>
      <c r="I161" s="6" t="s">
        <v>193</v>
      </c>
      <c r="J161" s="15" t="s">
        <v>193</v>
      </c>
      <c r="K161" s="14" t="s">
        <v>193</v>
      </c>
      <c r="L161" s="6" t="s">
        <v>193</v>
      </c>
      <c r="M161" s="6" t="s">
        <v>193</v>
      </c>
      <c r="N161" s="6" t="s">
        <v>193</v>
      </c>
      <c r="O161" s="6" t="s">
        <v>193</v>
      </c>
      <c r="P161" s="6" t="s">
        <v>193</v>
      </c>
      <c r="Q161" s="6" t="s">
        <v>193</v>
      </c>
      <c r="R161" s="6" t="s">
        <v>193</v>
      </c>
      <c r="S161" s="6" t="s">
        <v>193</v>
      </c>
      <c r="T161" s="6" t="s">
        <v>193</v>
      </c>
      <c r="U161" s="15" t="s">
        <v>193</v>
      </c>
    </row>
    <row r="162" spans="1:21" x14ac:dyDescent="0.25">
      <c r="A162" s="25" t="s">
        <v>190</v>
      </c>
      <c r="B162" s="14" t="s">
        <v>194</v>
      </c>
      <c r="C162" s="6" t="s">
        <v>194</v>
      </c>
      <c r="D162" s="6" t="s">
        <v>194</v>
      </c>
      <c r="E162" s="6" t="s">
        <v>194</v>
      </c>
      <c r="F162" s="6" t="s">
        <v>194</v>
      </c>
      <c r="G162" s="6" t="s">
        <v>194</v>
      </c>
      <c r="H162" s="6" t="s">
        <v>194</v>
      </c>
      <c r="I162" s="6" t="s">
        <v>194</v>
      </c>
      <c r="J162" s="15" t="s">
        <v>194</v>
      </c>
      <c r="K162" s="14" t="s">
        <v>194</v>
      </c>
      <c r="L162" s="6" t="s">
        <v>194</v>
      </c>
      <c r="M162" s="6" t="s">
        <v>194</v>
      </c>
      <c r="N162" s="6" t="s">
        <v>194</v>
      </c>
      <c r="O162" s="6" t="s">
        <v>194</v>
      </c>
      <c r="P162" s="6" t="s">
        <v>194</v>
      </c>
      <c r="Q162" s="6" t="s">
        <v>194</v>
      </c>
      <c r="R162" s="6" t="s">
        <v>194</v>
      </c>
      <c r="S162" s="6" t="s">
        <v>194</v>
      </c>
      <c r="T162" s="6" t="s">
        <v>194</v>
      </c>
      <c r="U162" s="15" t="s">
        <v>194</v>
      </c>
    </row>
    <row r="163" spans="1:21" x14ac:dyDescent="0.25">
      <c r="A163" s="25" t="s">
        <v>191</v>
      </c>
      <c r="B163" s="14" t="s">
        <v>194</v>
      </c>
      <c r="C163" s="6" t="s">
        <v>194</v>
      </c>
      <c r="D163" s="6" t="s">
        <v>194</v>
      </c>
      <c r="E163" s="6" t="s">
        <v>194</v>
      </c>
      <c r="F163" s="6" t="s">
        <v>194</v>
      </c>
      <c r="G163" s="6" t="s">
        <v>194</v>
      </c>
      <c r="H163" s="6" t="s">
        <v>194</v>
      </c>
      <c r="I163" s="6" t="s">
        <v>194</v>
      </c>
      <c r="J163" s="15" t="s">
        <v>194</v>
      </c>
      <c r="K163" s="14" t="s">
        <v>194</v>
      </c>
      <c r="L163" s="6" t="s">
        <v>194</v>
      </c>
      <c r="M163" s="6" t="s">
        <v>194</v>
      </c>
      <c r="N163" s="6" t="s">
        <v>194</v>
      </c>
      <c r="O163" s="6" t="s">
        <v>194</v>
      </c>
      <c r="P163" s="6" t="s">
        <v>194</v>
      </c>
      <c r="Q163" s="6" t="s">
        <v>194</v>
      </c>
      <c r="R163" s="6" t="s">
        <v>194</v>
      </c>
      <c r="S163" s="6" t="s">
        <v>194</v>
      </c>
      <c r="T163" s="6" t="s">
        <v>194</v>
      </c>
      <c r="U163" s="15" t="s">
        <v>194</v>
      </c>
    </row>
    <row r="164" spans="1:21" x14ac:dyDescent="0.25">
      <c r="A164" s="25" t="s">
        <v>192</v>
      </c>
      <c r="B164" s="14" t="s">
        <v>194</v>
      </c>
      <c r="C164" s="6" t="s">
        <v>194</v>
      </c>
      <c r="D164" s="6" t="s">
        <v>194</v>
      </c>
      <c r="E164" s="6" t="s">
        <v>194</v>
      </c>
      <c r="F164" s="6" t="s">
        <v>194</v>
      </c>
      <c r="G164" s="6" t="s">
        <v>194</v>
      </c>
      <c r="H164" s="6" t="s">
        <v>194</v>
      </c>
      <c r="I164" s="6" t="s">
        <v>194</v>
      </c>
      <c r="J164" s="15" t="s">
        <v>194</v>
      </c>
      <c r="K164" s="14" t="s">
        <v>194</v>
      </c>
      <c r="L164" s="6" t="s">
        <v>194</v>
      </c>
      <c r="M164" s="6" t="s">
        <v>194</v>
      </c>
      <c r="N164" s="6" t="s">
        <v>194</v>
      </c>
      <c r="O164" s="6" t="s">
        <v>194</v>
      </c>
      <c r="P164" s="6" t="s">
        <v>194</v>
      </c>
      <c r="Q164" s="6" t="s">
        <v>194</v>
      </c>
      <c r="R164" s="6" t="s">
        <v>194</v>
      </c>
      <c r="S164" s="6" t="s">
        <v>194</v>
      </c>
      <c r="T164" s="6" t="s">
        <v>194</v>
      </c>
      <c r="U164" s="15" t="s">
        <v>194</v>
      </c>
    </row>
    <row r="165" spans="1:21" x14ac:dyDescent="0.25">
      <c r="A165" s="22" t="s">
        <v>155</v>
      </c>
      <c r="B165" s="12">
        <f t="shared" ref="B165:J165" si="43">SUM(B161:B164)</f>
        <v>0</v>
      </c>
      <c r="C165" s="5">
        <f t="shared" si="43"/>
        <v>0</v>
      </c>
      <c r="D165" s="5">
        <f t="shared" si="43"/>
        <v>0</v>
      </c>
      <c r="E165" s="5">
        <f t="shared" si="43"/>
        <v>0</v>
      </c>
      <c r="F165" s="5">
        <f t="shared" si="43"/>
        <v>0</v>
      </c>
      <c r="G165" s="5">
        <f t="shared" si="43"/>
        <v>0</v>
      </c>
      <c r="H165" s="5">
        <f t="shared" si="43"/>
        <v>0</v>
      </c>
      <c r="I165" s="5">
        <f t="shared" si="43"/>
        <v>0</v>
      </c>
      <c r="J165" s="13">
        <f t="shared" si="43"/>
        <v>0</v>
      </c>
      <c r="K165" s="12">
        <f t="shared" ref="K165:U165" si="44">SUM(K161:K164)</f>
        <v>0</v>
      </c>
      <c r="L165" s="5">
        <f t="shared" si="44"/>
        <v>0</v>
      </c>
      <c r="M165" s="5">
        <f t="shared" si="44"/>
        <v>0</v>
      </c>
      <c r="N165" s="5">
        <f t="shared" si="44"/>
        <v>0</v>
      </c>
      <c r="O165" s="5">
        <f t="shared" si="44"/>
        <v>0</v>
      </c>
      <c r="P165" s="5">
        <f t="shared" si="44"/>
        <v>0</v>
      </c>
      <c r="Q165" s="5">
        <f t="shared" si="44"/>
        <v>0</v>
      </c>
      <c r="R165" s="5">
        <f t="shared" si="44"/>
        <v>0</v>
      </c>
      <c r="S165" s="5">
        <f t="shared" si="44"/>
        <v>0</v>
      </c>
      <c r="T165" s="5">
        <f t="shared" si="44"/>
        <v>0</v>
      </c>
      <c r="U165" s="13">
        <f t="shared" si="44"/>
        <v>0</v>
      </c>
    </row>
    <row r="166" spans="1:21" x14ac:dyDescent="0.25">
      <c r="A166" s="24"/>
      <c r="B166" s="33"/>
      <c r="C166" s="34"/>
      <c r="D166" s="34"/>
      <c r="E166" s="34"/>
      <c r="F166" s="34"/>
      <c r="G166" s="34"/>
      <c r="H166" s="34"/>
      <c r="I166" s="34"/>
      <c r="J166" s="35"/>
      <c r="K166" s="33"/>
      <c r="L166" s="34"/>
      <c r="M166" s="34"/>
      <c r="N166" s="34"/>
      <c r="O166" s="34"/>
      <c r="P166" s="34"/>
      <c r="Q166" s="34"/>
      <c r="R166" s="34"/>
      <c r="S166" s="34"/>
      <c r="T166" s="34"/>
      <c r="U166" s="35"/>
    </row>
    <row r="167" spans="1:21" x14ac:dyDescent="0.25">
      <c r="A167" s="22" t="s">
        <v>177</v>
      </c>
      <c r="B167" s="33"/>
      <c r="C167" s="34"/>
      <c r="D167" s="34"/>
      <c r="E167" s="34"/>
      <c r="F167" s="34"/>
      <c r="G167" s="34"/>
      <c r="H167" s="34"/>
      <c r="I167" s="34"/>
      <c r="J167" s="35"/>
      <c r="K167" s="33"/>
      <c r="L167" s="34"/>
      <c r="M167" s="34"/>
      <c r="N167" s="34"/>
      <c r="O167" s="34"/>
      <c r="P167" s="34"/>
      <c r="Q167" s="34"/>
      <c r="R167" s="34"/>
      <c r="S167" s="34"/>
      <c r="T167" s="34"/>
      <c r="U167" s="35"/>
    </row>
    <row r="168" spans="1:21" x14ac:dyDescent="0.25">
      <c r="A168" s="25" t="s">
        <v>189</v>
      </c>
      <c r="B168" s="14" t="s">
        <v>193</v>
      </c>
      <c r="C168" s="6" t="s">
        <v>193</v>
      </c>
      <c r="D168" s="6" t="s">
        <v>193</v>
      </c>
      <c r="E168" s="6" t="s">
        <v>193</v>
      </c>
      <c r="F168" s="6" t="s">
        <v>193</v>
      </c>
      <c r="G168" s="6" t="s">
        <v>193</v>
      </c>
      <c r="H168" s="6" t="s">
        <v>193</v>
      </c>
      <c r="I168" s="6" t="s">
        <v>193</v>
      </c>
      <c r="J168" s="15" t="s">
        <v>193</v>
      </c>
      <c r="K168" s="14" t="s">
        <v>193</v>
      </c>
      <c r="L168" s="6" t="s">
        <v>193</v>
      </c>
      <c r="M168" s="6" t="s">
        <v>193</v>
      </c>
      <c r="N168" s="6" t="s">
        <v>193</v>
      </c>
      <c r="O168" s="6" t="s">
        <v>193</v>
      </c>
      <c r="P168" s="6" t="s">
        <v>193</v>
      </c>
      <c r="Q168" s="6" t="s">
        <v>193</v>
      </c>
      <c r="R168" s="6" t="s">
        <v>193</v>
      </c>
      <c r="S168" s="6" t="s">
        <v>193</v>
      </c>
      <c r="T168" s="6" t="s">
        <v>193</v>
      </c>
      <c r="U168" s="15" t="s">
        <v>193</v>
      </c>
    </row>
    <row r="169" spans="1:21" x14ac:dyDescent="0.25">
      <c r="A169" s="25" t="s">
        <v>190</v>
      </c>
      <c r="B169" s="14" t="s">
        <v>194</v>
      </c>
      <c r="C169" s="6" t="s">
        <v>194</v>
      </c>
      <c r="D169" s="6" t="s">
        <v>194</v>
      </c>
      <c r="E169" s="6" t="s">
        <v>194</v>
      </c>
      <c r="F169" s="6" t="s">
        <v>194</v>
      </c>
      <c r="G169" s="6" t="s">
        <v>194</v>
      </c>
      <c r="H169" s="6" t="s">
        <v>194</v>
      </c>
      <c r="I169" s="6" t="s">
        <v>194</v>
      </c>
      <c r="J169" s="15" t="s">
        <v>194</v>
      </c>
      <c r="K169" s="14" t="s">
        <v>194</v>
      </c>
      <c r="L169" s="6" t="s">
        <v>194</v>
      </c>
      <c r="M169" s="6" t="s">
        <v>194</v>
      </c>
      <c r="N169" s="6" t="s">
        <v>194</v>
      </c>
      <c r="O169" s="6" t="s">
        <v>194</v>
      </c>
      <c r="P169" s="6" t="s">
        <v>194</v>
      </c>
      <c r="Q169" s="6" t="s">
        <v>194</v>
      </c>
      <c r="R169" s="6" t="s">
        <v>194</v>
      </c>
      <c r="S169" s="6" t="s">
        <v>194</v>
      </c>
      <c r="T169" s="6" t="s">
        <v>194</v>
      </c>
      <c r="U169" s="15" t="s">
        <v>194</v>
      </c>
    </row>
    <row r="170" spans="1:21" x14ac:dyDescent="0.25">
      <c r="A170" s="25" t="s">
        <v>191</v>
      </c>
      <c r="B170" s="14" t="s">
        <v>194</v>
      </c>
      <c r="C170" s="6" t="s">
        <v>194</v>
      </c>
      <c r="D170" s="6" t="s">
        <v>194</v>
      </c>
      <c r="E170" s="6" t="s">
        <v>194</v>
      </c>
      <c r="F170" s="6" t="s">
        <v>194</v>
      </c>
      <c r="G170" s="6" t="s">
        <v>194</v>
      </c>
      <c r="H170" s="6" t="s">
        <v>194</v>
      </c>
      <c r="I170" s="6" t="s">
        <v>194</v>
      </c>
      <c r="J170" s="15" t="s">
        <v>194</v>
      </c>
      <c r="K170" s="14" t="s">
        <v>194</v>
      </c>
      <c r="L170" s="6" t="s">
        <v>194</v>
      </c>
      <c r="M170" s="6" t="s">
        <v>194</v>
      </c>
      <c r="N170" s="6" t="s">
        <v>194</v>
      </c>
      <c r="O170" s="6" t="s">
        <v>194</v>
      </c>
      <c r="P170" s="6" t="s">
        <v>194</v>
      </c>
      <c r="Q170" s="6" t="s">
        <v>194</v>
      </c>
      <c r="R170" s="6" t="s">
        <v>194</v>
      </c>
      <c r="S170" s="6" t="s">
        <v>194</v>
      </c>
      <c r="T170" s="6" t="s">
        <v>194</v>
      </c>
      <c r="U170" s="15" t="s">
        <v>194</v>
      </c>
    </row>
    <row r="171" spans="1:21" x14ac:dyDescent="0.25">
      <c r="A171" s="25" t="s">
        <v>192</v>
      </c>
      <c r="B171" s="14" t="s">
        <v>194</v>
      </c>
      <c r="C171" s="6" t="s">
        <v>194</v>
      </c>
      <c r="D171" s="6" t="s">
        <v>194</v>
      </c>
      <c r="E171" s="6" t="s">
        <v>194</v>
      </c>
      <c r="F171" s="6" t="s">
        <v>194</v>
      </c>
      <c r="G171" s="6" t="s">
        <v>194</v>
      </c>
      <c r="H171" s="6" t="s">
        <v>194</v>
      </c>
      <c r="I171" s="6" t="s">
        <v>194</v>
      </c>
      <c r="J171" s="15" t="s">
        <v>194</v>
      </c>
      <c r="K171" s="14" t="s">
        <v>194</v>
      </c>
      <c r="L171" s="6" t="s">
        <v>194</v>
      </c>
      <c r="M171" s="6" t="s">
        <v>194</v>
      </c>
      <c r="N171" s="6" t="s">
        <v>194</v>
      </c>
      <c r="O171" s="6" t="s">
        <v>194</v>
      </c>
      <c r="P171" s="6" t="s">
        <v>194</v>
      </c>
      <c r="Q171" s="6" t="s">
        <v>194</v>
      </c>
      <c r="R171" s="6" t="s">
        <v>194</v>
      </c>
      <c r="S171" s="6" t="s">
        <v>194</v>
      </c>
      <c r="T171" s="6" t="s">
        <v>194</v>
      </c>
      <c r="U171" s="15" t="s">
        <v>194</v>
      </c>
    </row>
    <row r="172" spans="1:21" x14ac:dyDescent="0.25">
      <c r="A172" s="22" t="s">
        <v>155</v>
      </c>
      <c r="B172" s="12">
        <f t="shared" ref="B172:J172" si="45">SUM(B168:B171)</f>
        <v>0</v>
      </c>
      <c r="C172" s="5">
        <f t="shared" si="45"/>
        <v>0</v>
      </c>
      <c r="D172" s="5">
        <f t="shared" si="45"/>
        <v>0</v>
      </c>
      <c r="E172" s="5">
        <f t="shared" si="45"/>
        <v>0</v>
      </c>
      <c r="F172" s="5">
        <f t="shared" si="45"/>
        <v>0</v>
      </c>
      <c r="G172" s="5">
        <f t="shared" si="45"/>
        <v>0</v>
      </c>
      <c r="H172" s="5">
        <f t="shared" si="45"/>
        <v>0</v>
      </c>
      <c r="I172" s="5">
        <f t="shared" si="45"/>
        <v>0</v>
      </c>
      <c r="J172" s="13">
        <f t="shared" si="45"/>
        <v>0</v>
      </c>
      <c r="K172" s="12">
        <f t="shared" ref="K172:U172" si="46">SUM(K168:K171)</f>
        <v>0</v>
      </c>
      <c r="L172" s="5">
        <f t="shared" si="46"/>
        <v>0</v>
      </c>
      <c r="M172" s="5">
        <f t="shared" si="46"/>
        <v>0</v>
      </c>
      <c r="N172" s="5">
        <f t="shared" si="46"/>
        <v>0</v>
      </c>
      <c r="O172" s="5">
        <f t="shared" si="46"/>
        <v>0</v>
      </c>
      <c r="P172" s="5">
        <f t="shared" si="46"/>
        <v>0</v>
      </c>
      <c r="Q172" s="5">
        <f t="shared" si="46"/>
        <v>0</v>
      </c>
      <c r="R172" s="5">
        <f t="shared" si="46"/>
        <v>0</v>
      </c>
      <c r="S172" s="5">
        <f t="shared" si="46"/>
        <v>0</v>
      </c>
      <c r="T172" s="5">
        <f t="shared" si="46"/>
        <v>0</v>
      </c>
      <c r="U172" s="13">
        <f t="shared" si="46"/>
        <v>0</v>
      </c>
    </row>
    <row r="173" spans="1:21" x14ac:dyDescent="0.25">
      <c r="A173" s="24"/>
      <c r="B173" s="33"/>
      <c r="C173" s="34"/>
      <c r="D173" s="34"/>
      <c r="E173" s="34"/>
      <c r="F173" s="34"/>
      <c r="G173" s="34"/>
      <c r="H173" s="34"/>
      <c r="I173" s="34"/>
      <c r="J173" s="35"/>
      <c r="K173" s="33"/>
      <c r="L173" s="34"/>
      <c r="M173" s="34"/>
      <c r="N173" s="34"/>
      <c r="O173" s="34"/>
      <c r="P173" s="34"/>
      <c r="Q173" s="34"/>
      <c r="R173" s="34"/>
      <c r="S173" s="34"/>
      <c r="T173" s="34"/>
      <c r="U173" s="35"/>
    </row>
    <row r="174" spans="1:21" x14ac:dyDescent="0.25">
      <c r="A174" s="22" t="s">
        <v>178</v>
      </c>
      <c r="B174" s="33"/>
      <c r="C174" s="34"/>
      <c r="D174" s="34"/>
      <c r="E174" s="34"/>
      <c r="F174" s="34"/>
      <c r="G174" s="34"/>
      <c r="H174" s="34"/>
      <c r="I174" s="34"/>
      <c r="J174" s="35"/>
      <c r="K174" s="33"/>
      <c r="L174" s="34"/>
      <c r="M174" s="34"/>
      <c r="N174" s="34"/>
      <c r="O174" s="34"/>
      <c r="P174" s="34"/>
      <c r="Q174" s="34"/>
      <c r="R174" s="34"/>
      <c r="S174" s="34"/>
      <c r="T174" s="34"/>
      <c r="U174" s="35"/>
    </row>
    <row r="175" spans="1:21" x14ac:dyDescent="0.25">
      <c r="A175" s="25" t="s">
        <v>189</v>
      </c>
      <c r="B175" s="14" t="s">
        <v>193</v>
      </c>
      <c r="C175" s="6" t="s">
        <v>193</v>
      </c>
      <c r="D175" s="6" t="s">
        <v>193</v>
      </c>
      <c r="E175" s="6" t="s">
        <v>193</v>
      </c>
      <c r="F175" s="6" t="s">
        <v>193</v>
      </c>
      <c r="G175" s="6" t="s">
        <v>193</v>
      </c>
      <c r="H175" s="6" t="s">
        <v>193</v>
      </c>
      <c r="I175" s="6" t="s">
        <v>193</v>
      </c>
      <c r="J175" s="15" t="s">
        <v>193</v>
      </c>
      <c r="K175" s="14" t="s">
        <v>193</v>
      </c>
      <c r="L175" s="6" t="s">
        <v>193</v>
      </c>
      <c r="M175" s="6" t="s">
        <v>193</v>
      </c>
      <c r="N175" s="6" t="s">
        <v>193</v>
      </c>
      <c r="O175" s="6" t="s">
        <v>193</v>
      </c>
      <c r="P175" s="6" t="s">
        <v>193</v>
      </c>
      <c r="Q175" s="6" t="s">
        <v>193</v>
      </c>
      <c r="R175" s="6" t="s">
        <v>193</v>
      </c>
      <c r="S175" s="6" t="s">
        <v>193</v>
      </c>
      <c r="T175" s="6" t="s">
        <v>193</v>
      </c>
      <c r="U175" s="15" t="s">
        <v>193</v>
      </c>
    </row>
    <row r="176" spans="1:21" x14ac:dyDescent="0.25">
      <c r="A176" s="25" t="s">
        <v>190</v>
      </c>
      <c r="B176" s="14" t="s">
        <v>194</v>
      </c>
      <c r="C176" s="6" t="s">
        <v>194</v>
      </c>
      <c r="D176" s="6" t="s">
        <v>194</v>
      </c>
      <c r="E176" s="6" t="s">
        <v>194</v>
      </c>
      <c r="F176" s="6" t="s">
        <v>194</v>
      </c>
      <c r="G176" s="6" t="s">
        <v>194</v>
      </c>
      <c r="H176" s="6" t="s">
        <v>194</v>
      </c>
      <c r="I176" s="6" t="s">
        <v>194</v>
      </c>
      <c r="J176" s="15" t="s">
        <v>194</v>
      </c>
      <c r="K176" s="14" t="s">
        <v>194</v>
      </c>
      <c r="L176" s="6" t="s">
        <v>194</v>
      </c>
      <c r="M176" s="6" t="s">
        <v>194</v>
      </c>
      <c r="N176" s="6" t="s">
        <v>194</v>
      </c>
      <c r="O176" s="6" t="s">
        <v>194</v>
      </c>
      <c r="P176" s="6" t="s">
        <v>194</v>
      </c>
      <c r="Q176" s="6" t="s">
        <v>194</v>
      </c>
      <c r="R176" s="6" t="s">
        <v>194</v>
      </c>
      <c r="S176" s="6" t="s">
        <v>194</v>
      </c>
      <c r="T176" s="6" t="s">
        <v>194</v>
      </c>
      <c r="U176" s="15" t="s">
        <v>194</v>
      </c>
    </row>
    <row r="177" spans="1:21" x14ac:dyDescent="0.25">
      <c r="A177" s="25" t="s">
        <v>191</v>
      </c>
      <c r="B177" s="14" t="s">
        <v>194</v>
      </c>
      <c r="C177" s="6" t="s">
        <v>194</v>
      </c>
      <c r="D177" s="6" t="s">
        <v>194</v>
      </c>
      <c r="E177" s="6" t="s">
        <v>194</v>
      </c>
      <c r="F177" s="6" t="s">
        <v>194</v>
      </c>
      <c r="G177" s="6" t="s">
        <v>194</v>
      </c>
      <c r="H177" s="6" t="s">
        <v>194</v>
      </c>
      <c r="I177" s="6" t="s">
        <v>194</v>
      </c>
      <c r="J177" s="15" t="s">
        <v>194</v>
      </c>
      <c r="K177" s="14" t="s">
        <v>194</v>
      </c>
      <c r="L177" s="6" t="s">
        <v>194</v>
      </c>
      <c r="M177" s="6" t="s">
        <v>194</v>
      </c>
      <c r="N177" s="6" t="s">
        <v>194</v>
      </c>
      <c r="O177" s="6" t="s">
        <v>194</v>
      </c>
      <c r="P177" s="6" t="s">
        <v>194</v>
      </c>
      <c r="Q177" s="6" t="s">
        <v>194</v>
      </c>
      <c r="R177" s="6" t="s">
        <v>194</v>
      </c>
      <c r="S177" s="6" t="s">
        <v>194</v>
      </c>
      <c r="T177" s="6" t="s">
        <v>194</v>
      </c>
      <c r="U177" s="15" t="s">
        <v>194</v>
      </c>
    </row>
    <row r="178" spans="1:21" x14ac:dyDescent="0.25">
      <c r="A178" s="25" t="s">
        <v>192</v>
      </c>
      <c r="B178" s="14" t="s">
        <v>194</v>
      </c>
      <c r="C178" s="6" t="s">
        <v>194</v>
      </c>
      <c r="D178" s="6" t="s">
        <v>194</v>
      </c>
      <c r="E178" s="6" t="s">
        <v>194</v>
      </c>
      <c r="F178" s="6" t="s">
        <v>194</v>
      </c>
      <c r="G178" s="6" t="s">
        <v>194</v>
      </c>
      <c r="H178" s="6" t="s">
        <v>194</v>
      </c>
      <c r="I178" s="6" t="s">
        <v>194</v>
      </c>
      <c r="J178" s="15" t="s">
        <v>194</v>
      </c>
      <c r="K178" s="14" t="s">
        <v>194</v>
      </c>
      <c r="L178" s="6" t="s">
        <v>194</v>
      </c>
      <c r="M178" s="6" t="s">
        <v>194</v>
      </c>
      <c r="N178" s="6" t="s">
        <v>194</v>
      </c>
      <c r="O178" s="6" t="s">
        <v>194</v>
      </c>
      <c r="P178" s="6" t="s">
        <v>194</v>
      </c>
      <c r="Q178" s="6" t="s">
        <v>194</v>
      </c>
      <c r="R178" s="6" t="s">
        <v>194</v>
      </c>
      <c r="S178" s="6" t="s">
        <v>194</v>
      </c>
      <c r="T178" s="6" t="s">
        <v>194</v>
      </c>
      <c r="U178" s="15" t="s">
        <v>194</v>
      </c>
    </row>
    <row r="179" spans="1:21" x14ac:dyDescent="0.25">
      <c r="A179" s="22" t="s">
        <v>155</v>
      </c>
      <c r="B179" s="12">
        <f t="shared" ref="B179:J179" si="47">SUM(B175:B178)</f>
        <v>0</v>
      </c>
      <c r="C179" s="5">
        <f t="shared" si="47"/>
        <v>0</v>
      </c>
      <c r="D179" s="5">
        <f t="shared" si="47"/>
        <v>0</v>
      </c>
      <c r="E179" s="5">
        <f t="shared" si="47"/>
        <v>0</v>
      </c>
      <c r="F179" s="5">
        <f t="shared" si="47"/>
        <v>0</v>
      </c>
      <c r="G179" s="5">
        <f t="shared" si="47"/>
        <v>0</v>
      </c>
      <c r="H179" s="5">
        <f t="shared" si="47"/>
        <v>0</v>
      </c>
      <c r="I179" s="5">
        <f t="shared" si="47"/>
        <v>0</v>
      </c>
      <c r="J179" s="13">
        <f t="shared" si="47"/>
        <v>0</v>
      </c>
      <c r="K179" s="12">
        <f t="shared" ref="K179:U179" si="48">SUM(K175:K178)</f>
        <v>0</v>
      </c>
      <c r="L179" s="5">
        <f t="shared" si="48"/>
        <v>0</v>
      </c>
      <c r="M179" s="5">
        <f t="shared" si="48"/>
        <v>0</v>
      </c>
      <c r="N179" s="5">
        <f t="shared" si="48"/>
        <v>0</v>
      </c>
      <c r="O179" s="5">
        <f t="shared" si="48"/>
        <v>0</v>
      </c>
      <c r="P179" s="5">
        <f t="shared" si="48"/>
        <v>0</v>
      </c>
      <c r="Q179" s="5">
        <f t="shared" si="48"/>
        <v>0</v>
      </c>
      <c r="R179" s="5">
        <f t="shared" si="48"/>
        <v>0</v>
      </c>
      <c r="S179" s="5">
        <f t="shared" si="48"/>
        <v>0</v>
      </c>
      <c r="T179" s="5">
        <f t="shared" si="48"/>
        <v>0</v>
      </c>
      <c r="U179" s="13">
        <f t="shared" si="48"/>
        <v>0</v>
      </c>
    </row>
    <row r="180" spans="1:21" x14ac:dyDescent="0.25">
      <c r="A180" s="24"/>
      <c r="B180" s="33"/>
      <c r="C180" s="34"/>
      <c r="D180" s="34"/>
      <c r="E180" s="34"/>
      <c r="F180" s="34"/>
      <c r="G180" s="34"/>
      <c r="H180" s="34"/>
      <c r="I180" s="34"/>
      <c r="J180" s="35"/>
      <c r="K180" s="33"/>
      <c r="L180" s="34"/>
      <c r="M180" s="34"/>
      <c r="N180" s="34"/>
      <c r="O180" s="34"/>
      <c r="P180" s="34"/>
      <c r="Q180" s="34"/>
      <c r="R180" s="34"/>
      <c r="S180" s="34"/>
      <c r="T180" s="34"/>
      <c r="U180" s="35"/>
    </row>
    <row r="181" spans="1:21" x14ac:dyDescent="0.25">
      <c r="A181" s="22" t="s">
        <v>179</v>
      </c>
      <c r="B181" s="33"/>
      <c r="C181" s="34"/>
      <c r="D181" s="34"/>
      <c r="E181" s="34"/>
      <c r="F181" s="34"/>
      <c r="G181" s="34"/>
      <c r="H181" s="34"/>
      <c r="I181" s="34"/>
      <c r="J181" s="35"/>
      <c r="K181" s="33"/>
      <c r="L181" s="34"/>
      <c r="M181" s="34"/>
      <c r="N181" s="34"/>
      <c r="O181" s="34"/>
      <c r="P181" s="34"/>
      <c r="Q181" s="34"/>
      <c r="R181" s="34"/>
      <c r="S181" s="34"/>
      <c r="T181" s="34"/>
      <c r="U181" s="35"/>
    </row>
    <row r="182" spans="1:21" x14ac:dyDescent="0.25">
      <c r="A182" s="25" t="s">
        <v>189</v>
      </c>
      <c r="B182" s="14">
        <v>0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15">
        <v>0</v>
      </c>
      <c r="K182" s="14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15">
        <v>0</v>
      </c>
    </row>
    <row r="183" spans="1:21" x14ac:dyDescent="0.25">
      <c r="A183" s="25" t="s">
        <v>190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6" t="s">
        <v>194</v>
      </c>
      <c r="I183" s="6" t="s">
        <v>194</v>
      </c>
      <c r="J183" s="15" t="s">
        <v>194</v>
      </c>
      <c r="K183" s="14" t="s">
        <v>194</v>
      </c>
      <c r="L183" s="6" t="s">
        <v>194</v>
      </c>
      <c r="M183" s="6" t="s">
        <v>194</v>
      </c>
      <c r="N183" s="6" t="s">
        <v>194</v>
      </c>
      <c r="O183" s="6" t="s">
        <v>194</v>
      </c>
      <c r="P183" s="6" t="s">
        <v>194</v>
      </c>
      <c r="Q183" s="6" t="s">
        <v>194</v>
      </c>
      <c r="R183" s="6" t="s">
        <v>194</v>
      </c>
      <c r="S183" s="6" t="s">
        <v>194</v>
      </c>
      <c r="T183" s="6" t="s">
        <v>194</v>
      </c>
      <c r="U183" s="15" t="s">
        <v>194</v>
      </c>
    </row>
    <row r="184" spans="1:21" x14ac:dyDescent="0.25">
      <c r="A184" s="25" t="s">
        <v>191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6" t="s">
        <v>194</v>
      </c>
      <c r="I184" s="6" t="s">
        <v>194</v>
      </c>
      <c r="J184" s="15" t="s">
        <v>194</v>
      </c>
      <c r="K184" s="14" t="s">
        <v>194</v>
      </c>
      <c r="L184" s="6" t="s">
        <v>194</v>
      </c>
      <c r="M184" s="6" t="s">
        <v>194</v>
      </c>
      <c r="N184" s="6" t="s">
        <v>194</v>
      </c>
      <c r="O184" s="6" t="s">
        <v>194</v>
      </c>
      <c r="P184" s="6" t="s">
        <v>194</v>
      </c>
      <c r="Q184" s="6" t="s">
        <v>194</v>
      </c>
      <c r="R184" s="6" t="s">
        <v>194</v>
      </c>
      <c r="S184" s="6" t="s">
        <v>194</v>
      </c>
      <c r="T184" s="6" t="s">
        <v>194</v>
      </c>
      <c r="U184" s="15" t="s">
        <v>194</v>
      </c>
    </row>
    <row r="185" spans="1:21" x14ac:dyDescent="0.25">
      <c r="A185" s="25" t="s">
        <v>192</v>
      </c>
      <c r="B185" s="14" t="s">
        <v>194</v>
      </c>
      <c r="C185" s="6" t="s">
        <v>194</v>
      </c>
      <c r="D185" s="6" t="s">
        <v>194</v>
      </c>
      <c r="E185" s="6" t="s">
        <v>194</v>
      </c>
      <c r="F185" s="6" t="s">
        <v>194</v>
      </c>
      <c r="G185" s="6" t="s">
        <v>194</v>
      </c>
      <c r="H185" s="6" t="s">
        <v>194</v>
      </c>
      <c r="I185" s="6" t="s">
        <v>194</v>
      </c>
      <c r="J185" s="15" t="s">
        <v>194</v>
      </c>
      <c r="K185" s="14" t="s">
        <v>194</v>
      </c>
      <c r="L185" s="6" t="s">
        <v>194</v>
      </c>
      <c r="M185" s="6" t="s">
        <v>194</v>
      </c>
      <c r="N185" s="6" t="s">
        <v>194</v>
      </c>
      <c r="O185" s="6" t="s">
        <v>194</v>
      </c>
      <c r="P185" s="6" t="s">
        <v>194</v>
      </c>
      <c r="Q185" s="6" t="s">
        <v>194</v>
      </c>
      <c r="R185" s="6" t="s">
        <v>194</v>
      </c>
      <c r="S185" s="6" t="s">
        <v>194</v>
      </c>
      <c r="T185" s="6" t="s">
        <v>194</v>
      </c>
      <c r="U185" s="15" t="s">
        <v>194</v>
      </c>
    </row>
    <row r="186" spans="1:21" x14ac:dyDescent="0.25">
      <c r="A186" s="22" t="s">
        <v>155</v>
      </c>
      <c r="B186" s="12">
        <f t="shared" ref="B186:J186" si="49">SUM(B182:B185)</f>
        <v>0</v>
      </c>
      <c r="C186" s="5">
        <f t="shared" si="49"/>
        <v>0</v>
      </c>
      <c r="D186" s="5">
        <f t="shared" si="49"/>
        <v>0</v>
      </c>
      <c r="E186" s="5">
        <f t="shared" si="49"/>
        <v>0</v>
      </c>
      <c r="F186" s="5">
        <f t="shared" si="49"/>
        <v>0</v>
      </c>
      <c r="G186" s="5">
        <f t="shared" si="49"/>
        <v>0</v>
      </c>
      <c r="H186" s="5">
        <f t="shared" si="49"/>
        <v>0</v>
      </c>
      <c r="I186" s="5">
        <f t="shared" si="49"/>
        <v>0</v>
      </c>
      <c r="J186" s="13">
        <f t="shared" si="49"/>
        <v>0</v>
      </c>
      <c r="K186" s="12">
        <f t="shared" ref="K186:U186" si="50">SUM(K182:K185)</f>
        <v>0</v>
      </c>
      <c r="L186" s="5">
        <f t="shared" si="50"/>
        <v>0</v>
      </c>
      <c r="M186" s="5">
        <f t="shared" si="50"/>
        <v>0</v>
      </c>
      <c r="N186" s="5">
        <f t="shared" si="50"/>
        <v>0</v>
      </c>
      <c r="O186" s="5">
        <f t="shared" si="50"/>
        <v>0</v>
      </c>
      <c r="P186" s="5">
        <f t="shared" si="50"/>
        <v>0</v>
      </c>
      <c r="Q186" s="5">
        <f t="shared" si="50"/>
        <v>0</v>
      </c>
      <c r="R186" s="5">
        <f t="shared" si="50"/>
        <v>0</v>
      </c>
      <c r="S186" s="5">
        <f t="shared" si="50"/>
        <v>0</v>
      </c>
      <c r="T186" s="5">
        <f t="shared" si="50"/>
        <v>0</v>
      </c>
      <c r="U186" s="13">
        <f t="shared" si="50"/>
        <v>0</v>
      </c>
    </row>
    <row r="187" spans="1:21" x14ac:dyDescent="0.25">
      <c r="A187" s="24"/>
      <c r="B187" s="33"/>
      <c r="C187" s="34"/>
      <c r="D187" s="34"/>
      <c r="E187" s="34"/>
      <c r="F187" s="34"/>
      <c r="G187" s="34"/>
      <c r="H187" s="34"/>
      <c r="I187" s="34"/>
      <c r="J187" s="35"/>
      <c r="K187" s="33"/>
      <c r="L187" s="34"/>
      <c r="M187" s="34"/>
      <c r="N187" s="34"/>
      <c r="O187" s="34"/>
      <c r="P187" s="34"/>
      <c r="Q187" s="34"/>
      <c r="R187" s="34"/>
      <c r="S187" s="34"/>
      <c r="T187" s="34"/>
      <c r="U187" s="35"/>
    </row>
    <row r="188" spans="1:21" x14ac:dyDescent="0.25">
      <c r="A188" s="22" t="s">
        <v>180</v>
      </c>
      <c r="B188" s="33"/>
      <c r="C188" s="34"/>
      <c r="D188" s="34"/>
      <c r="E188" s="34"/>
      <c r="F188" s="34"/>
      <c r="G188" s="34"/>
      <c r="H188" s="34"/>
      <c r="I188" s="34"/>
      <c r="J188" s="35"/>
      <c r="K188" s="33"/>
      <c r="L188" s="34"/>
      <c r="M188" s="34"/>
      <c r="N188" s="34"/>
      <c r="O188" s="34"/>
      <c r="P188" s="34"/>
      <c r="Q188" s="34"/>
      <c r="R188" s="34"/>
      <c r="S188" s="34"/>
      <c r="T188" s="34"/>
      <c r="U188" s="35"/>
    </row>
    <row r="189" spans="1:21" x14ac:dyDescent="0.25">
      <c r="A189" s="25" t="s">
        <v>189</v>
      </c>
      <c r="B189" s="14">
        <v>2166200</v>
      </c>
      <c r="C189" s="6">
        <v>5520050</v>
      </c>
      <c r="D189" s="6">
        <v>868525</v>
      </c>
      <c r="E189" s="6">
        <v>930050</v>
      </c>
      <c r="F189" s="6">
        <v>165925</v>
      </c>
      <c r="G189" s="6">
        <v>3295025</v>
      </c>
      <c r="H189" s="6">
        <v>57825</v>
      </c>
      <c r="I189" s="6">
        <v>362675</v>
      </c>
      <c r="J189" s="15">
        <v>13366275</v>
      </c>
      <c r="K189" s="14">
        <v>1660718</v>
      </c>
      <c r="L189" s="6">
        <v>2597534</v>
      </c>
      <c r="M189" s="6">
        <v>378696</v>
      </c>
      <c r="N189" s="6">
        <v>462851</v>
      </c>
      <c r="O189" s="6">
        <v>95302</v>
      </c>
      <c r="P189" s="6">
        <v>1574741</v>
      </c>
      <c r="Q189" s="6">
        <v>35425</v>
      </c>
      <c r="R189" s="6">
        <v>574463</v>
      </c>
      <c r="S189" s="6">
        <v>127036</v>
      </c>
      <c r="T189" s="6">
        <v>-24636</v>
      </c>
      <c r="U189" s="15">
        <v>7482130</v>
      </c>
    </row>
    <row r="190" spans="1:21" x14ac:dyDescent="0.25">
      <c r="A190" s="25" t="s">
        <v>190</v>
      </c>
      <c r="B190" s="14" t="s">
        <v>194</v>
      </c>
      <c r="C190" s="6" t="s">
        <v>194</v>
      </c>
      <c r="D190" s="6" t="s">
        <v>194</v>
      </c>
      <c r="E190" s="6" t="s">
        <v>194</v>
      </c>
      <c r="F190" s="6" t="s">
        <v>194</v>
      </c>
      <c r="G190" s="6" t="s">
        <v>194</v>
      </c>
      <c r="H190" s="6" t="s">
        <v>194</v>
      </c>
      <c r="I190" s="6" t="s">
        <v>194</v>
      </c>
      <c r="J190" s="15" t="s">
        <v>194</v>
      </c>
      <c r="K190" s="14" t="s">
        <v>194</v>
      </c>
      <c r="L190" s="6" t="s">
        <v>194</v>
      </c>
      <c r="M190" s="6" t="s">
        <v>194</v>
      </c>
      <c r="N190" s="6" t="s">
        <v>194</v>
      </c>
      <c r="O190" s="6" t="s">
        <v>194</v>
      </c>
      <c r="P190" s="6" t="s">
        <v>194</v>
      </c>
      <c r="Q190" s="6" t="s">
        <v>194</v>
      </c>
      <c r="R190" s="6" t="s">
        <v>194</v>
      </c>
      <c r="S190" s="6" t="s">
        <v>194</v>
      </c>
      <c r="T190" s="6" t="s">
        <v>194</v>
      </c>
      <c r="U190" s="15" t="s">
        <v>194</v>
      </c>
    </row>
    <row r="191" spans="1:21" x14ac:dyDescent="0.25">
      <c r="A191" s="25" t="s">
        <v>191</v>
      </c>
      <c r="B191" s="14" t="s">
        <v>194</v>
      </c>
      <c r="C191" s="6" t="s">
        <v>194</v>
      </c>
      <c r="D191" s="6" t="s">
        <v>194</v>
      </c>
      <c r="E191" s="6" t="s">
        <v>194</v>
      </c>
      <c r="F191" s="6" t="s">
        <v>194</v>
      </c>
      <c r="G191" s="6" t="s">
        <v>194</v>
      </c>
      <c r="H191" s="6" t="s">
        <v>194</v>
      </c>
      <c r="I191" s="6" t="s">
        <v>194</v>
      </c>
      <c r="J191" s="15" t="s">
        <v>194</v>
      </c>
      <c r="K191" s="14" t="s">
        <v>194</v>
      </c>
      <c r="L191" s="6" t="s">
        <v>194</v>
      </c>
      <c r="M191" s="6" t="s">
        <v>194</v>
      </c>
      <c r="N191" s="6" t="s">
        <v>194</v>
      </c>
      <c r="O191" s="6" t="s">
        <v>194</v>
      </c>
      <c r="P191" s="6" t="s">
        <v>194</v>
      </c>
      <c r="Q191" s="6" t="s">
        <v>194</v>
      </c>
      <c r="R191" s="6" t="s">
        <v>194</v>
      </c>
      <c r="S191" s="6" t="s">
        <v>194</v>
      </c>
      <c r="T191" s="6" t="s">
        <v>194</v>
      </c>
      <c r="U191" s="15" t="s">
        <v>194</v>
      </c>
    </row>
    <row r="192" spans="1:21" x14ac:dyDescent="0.25">
      <c r="A192" s="25" t="s">
        <v>192</v>
      </c>
      <c r="B192" s="14" t="s">
        <v>194</v>
      </c>
      <c r="C192" s="6" t="s">
        <v>194</v>
      </c>
      <c r="D192" s="6" t="s">
        <v>194</v>
      </c>
      <c r="E192" s="6" t="s">
        <v>194</v>
      </c>
      <c r="F192" s="6" t="s">
        <v>194</v>
      </c>
      <c r="G192" s="6" t="s">
        <v>194</v>
      </c>
      <c r="H192" s="6" t="s">
        <v>194</v>
      </c>
      <c r="I192" s="6" t="s">
        <v>194</v>
      </c>
      <c r="J192" s="15" t="s">
        <v>194</v>
      </c>
      <c r="K192" s="14" t="s">
        <v>194</v>
      </c>
      <c r="L192" s="6" t="s">
        <v>194</v>
      </c>
      <c r="M192" s="6" t="s">
        <v>194</v>
      </c>
      <c r="N192" s="6" t="s">
        <v>194</v>
      </c>
      <c r="O192" s="6" t="s">
        <v>194</v>
      </c>
      <c r="P192" s="6" t="s">
        <v>194</v>
      </c>
      <c r="Q192" s="6" t="s">
        <v>194</v>
      </c>
      <c r="R192" s="6" t="s">
        <v>194</v>
      </c>
      <c r="S192" s="6" t="s">
        <v>194</v>
      </c>
      <c r="T192" s="6" t="s">
        <v>194</v>
      </c>
      <c r="U192" s="15" t="s">
        <v>194</v>
      </c>
    </row>
    <row r="193" spans="1:21" x14ac:dyDescent="0.25">
      <c r="A193" s="22" t="s">
        <v>155</v>
      </c>
      <c r="B193" s="12">
        <f t="shared" ref="B193:J193" si="51">SUM(B189:B192)</f>
        <v>2166200</v>
      </c>
      <c r="C193" s="5">
        <f t="shared" si="51"/>
        <v>5520050</v>
      </c>
      <c r="D193" s="5">
        <f t="shared" si="51"/>
        <v>868525</v>
      </c>
      <c r="E193" s="5">
        <f t="shared" si="51"/>
        <v>930050</v>
      </c>
      <c r="F193" s="5">
        <f t="shared" si="51"/>
        <v>165925</v>
      </c>
      <c r="G193" s="5">
        <f t="shared" si="51"/>
        <v>3295025</v>
      </c>
      <c r="H193" s="5">
        <f t="shared" si="51"/>
        <v>57825</v>
      </c>
      <c r="I193" s="5">
        <f t="shared" si="51"/>
        <v>362675</v>
      </c>
      <c r="J193" s="13">
        <f t="shared" si="51"/>
        <v>13366275</v>
      </c>
      <c r="K193" s="12">
        <f t="shared" ref="K193:U193" si="52">SUM(K189:K192)</f>
        <v>1660718</v>
      </c>
      <c r="L193" s="5">
        <f t="shared" si="52"/>
        <v>2597534</v>
      </c>
      <c r="M193" s="5">
        <f t="shared" si="52"/>
        <v>378696</v>
      </c>
      <c r="N193" s="5">
        <f t="shared" si="52"/>
        <v>462851</v>
      </c>
      <c r="O193" s="5">
        <f t="shared" si="52"/>
        <v>95302</v>
      </c>
      <c r="P193" s="5">
        <f t="shared" si="52"/>
        <v>1574741</v>
      </c>
      <c r="Q193" s="5">
        <f t="shared" si="52"/>
        <v>35425</v>
      </c>
      <c r="R193" s="5">
        <f t="shared" si="52"/>
        <v>574463</v>
      </c>
      <c r="S193" s="5">
        <f t="shared" si="52"/>
        <v>127036</v>
      </c>
      <c r="T193" s="5">
        <f t="shared" si="52"/>
        <v>-24636</v>
      </c>
      <c r="U193" s="13">
        <f t="shared" si="52"/>
        <v>7482130</v>
      </c>
    </row>
    <row r="194" spans="1:21" x14ac:dyDescent="0.25">
      <c r="A194" s="24"/>
      <c r="B194" s="33"/>
      <c r="C194" s="34"/>
      <c r="D194" s="34"/>
      <c r="E194" s="34"/>
      <c r="F194" s="34"/>
      <c r="G194" s="34"/>
      <c r="H194" s="34"/>
      <c r="I194" s="34"/>
      <c r="J194" s="35"/>
      <c r="K194" s="33"/>
      <c r="L194" s="34"/>
      <c r="M194" s="34"/>
      <c r="N194" s="34"/>
      <c r="O194" s="34"/>
      <c r="P194" s="34"/>
      <c r="Q194" s="34"/>
      <c r="R194" s="34"/>
      <c r="S194" s="34"/>
      <c r="T194" s="34"/>
      <c r="U194" s="35"/>
    </row>
    <row r="195" spans="1:21" x14ac:dyDescent="0.25">
      <c r="A195" s="22" t="s">
        <v>181</v>
      </c>
      <c r="B195" s="33"/>
      <c r="C195" s="34"/>
      <c r="D195" s="34"/>
      <c r="E195" s="34"/>
      <c r="F195" s="34"/>
      <c r="G195" s="34"/>
      <c r="H195" s="34"/>
      <c r="I195" s="34"/>
      <c r="J195" s="35"/>
      <c r="K195" s="33"/>
      <c r="L195" s="34"/>
      <c r="M195" s="34"/>
      <c r="N195" s="34"/>
      <c r="O195" s="34"/>
      <c r="P195" s="34"/>
      <c r="Q195" s="34"/>
      <c r="R195" s="34"/>
      <c r="S195" s="34"/>
      <c r="T195" s="34"/>
      <c r="U195" s="35"/>
    </row>
    <row r="196" spans="1:21" x14ac:dyDescent="0.25">
      <c r="A196" s="25" t="s">
        <v>189</v>
      </c>
      <c r="B196" s="14">
        <v>729333</v>
      </c>
      <c r="C196" s="6">
        <v>954240</v>
      </c>
      <c r="D196" s="6">
        <v>11338919</v>
      </c>
      <c r="E196" s="6">
        <v>4800880</v>
      </c>
      <c r="F196" s="6">
        <v>2666634</v>
      </c>
      <c r="G196" s="6">
        <v>4081285</v>
      </c>
      <c r="H196" s="6">
        <v>-1632</v>
      </c>
      <c r="I196" s="6">
        <v>1632</v>
      </c>
      <c r="J196" s="15">
        <v>24571291</v>
      </c>
      <c r="K196" s="14">
        <v>631468</v>
      </c>
      <c r="L196" s="6">
        <v>760399</v>
      </c>
      <c r="M196" s="6">
        <v>7641255</v>
      </c>
      <c r="N196" s="6">
        <v>3667415</v>
      </c>
      <c r="O196" s="6">
        <v>1804205</v>
      </c>
      <c r="P196" s="6">
        <v>1265821</v>
      </c>
      <c r="Q196" s="6">
        <v>-1316</v>
      </c>
      <c r="R196" s="6">
        <v>1632</v>
      </c>
      <c r="S196" s="6">
        <v>8652</v>
      </c>
      <c r="T196" s="6">
        <v>0</v>
      </c>
      <c r="U196" s="15">
        <v>15779531</v>
      </c>
    </row>
    <row r="197" spans="1:21" x14ac:dyDescent="0.25">
      <c r="A197" s="25" t="s">
        <v>190</v>
      </c>
      <c r="B197" s="14" t="s">
        <v>194</v>
      </c>
      <c r="C197" s="6" t="s">
        <v>194</v>
      </c>
      <c r="D197" s="6" t="s">
        <v>194</v>
      </c>
      <c r="E197" s="6" t="s">
        <v>194</v>
      </c>
      <c r="F197" s="6" t="s">
        <v>194</v>
      </c>
      <c r="G197" s="6" t="s">
        <v>194</v>
      </c>
      <c r="H197" s="6" t="s">
        <v>194</v>
      </c>
      <c r="I197" s="6" t="s">
        <v>194</v>
      </c>
      <c r="J197" s="15" t="s">
        <v>194</v>
      </c>
      <c r="K197" s="14" t="s">
        <v>194</v>
      </c>
      <c r="L197" s="6" t="s">
        <v>194</v>
      </c>
      <c r="M197" s="6" t="s">
        <v>194</v>
      </c>
      <c r="N197" s="6" t="s">
        <v>194</v>
      </c>
      <c r="O197" s="6" t="s">
        <v>194</v>
      </c>
      <c r="P197" s="6" t="s">
        <v>194</v>
      </c>
      <c r="Q197" s="6" t="s">
        <v>194</v>
      </c>
      <c r="R197" s="6" t="s">
        <v>194</v>
      </c>
      <c r="S197" s="6" t="s">
        <v>194</v>
      </c>
      <c r="T197" s="6" t="s">
        <v>194</v>
      </c>
      <c r="U197" s="15" t="s">
        <v>194</v>
      </c>
    </row>
    <row r="198" spans="1:21" x14ac:dyDescent="0.25">
      <c r="A198" s="25" t="s">
        <v>191</v>
      </c>
      <c r="B198" s="14" t="s">
        <v>194</v>
      </c>
      <c r="C198" s="6" t="s">
        <v>194</v>
      </c>
      <c r="D198" s="6" t="s">
        <v>194</v>
      </c>
      <c r="E198" s="6" t="s">
        <v>194</v>
      </c>
      <c r="F198" s="6" t="s">
        <v>194</v>
      </c>
      <c r="G198" s="6" t="s">
        <v>194</v>
      </c>
      <c r="H198" s="6" t="s">
        <v>194</v>
      </c>
      <c r="I198" s="6" t="s">
        <v>194</v>
      </c>
      <c r="J198" s="15" t="s">
        <v>194</v>
      </c>
      <c r="K198" s="14" t="s">
        <v>194</v>
      </c>
      <c r="L198" s="6" t="s">
        <v>194</v>
      </c>
      <c r="M198" s="6" t="s">
        <v>194</v>
      </c>
      <c r="N198" s="6" t="s">
        <v>194</v>
      </c>
      <c r="O198" s="6" t="s">
        <v>194</v>
      </c>
      <c r="P198" s="6" t="s">
        <v>194</v>
      </c>
      <c r="Q198" s="6" t="s">
        <v>194</v>
      </c>
      <c r="R198" s="6" t="s">
        <v>194</v>
      </c>
      <c r="S198" s="6" t="s">
        <v>194</v>
      </c>
      <c r="T198" s="6" t="s">
        <v>194</v>
      </c>
      <c r="U198" s="15" t="s">
        <v>194</v>
      </c>
    </row>
    <row r="199" spans="1:21" x14ac:dyDescent="0.25">
      <c r="A199" s="25" t="s">
        <v>192</v>
      </c>
      <c r="B199" s="14" t="s">
        <v>194</v>
      </c>
      <c r="C199" s="6" t="s">
        <v>194</v>
      </c>
      <c r="D199" s="6" t="s">
        <v>194</v>
      </c>
      <c r="E199" s="6" t="s">
        <v>194</v>
      </c>
      <c r="F199" s="6" t="s">
        <v>194</v>
      </c>
      <c r="G199" s="6" t="s">
        <v>194</v>
      </c>
      <c r="H199" s="6" t="s">
        <v>194</v>
      </c>
      <c r="I199" s="6" t="s">
        <v>194</v>
      </c>
      <c r="J199" s="15" t="s">
        <v>194</v>
      </c>
      <c r="K199" s="14" t="s">
        <v>194</v>
      </c>
      <c r="L199" s="6" t="s">
        <v>194</v>
      </c>
      <c r="M199" s="6" t="s">
        <v>194</v>
      </c>
      <c r="N199" s="6" t="s">
        <v>194</v>
      </c>
      <c r="O199" s="6" t="s">
        <v>194</v>
      </c>
      <c r="P199" s="6" t="s">
        <v>194</v>
      </c>
      <c r="Q199" s="6" t="s">
        <v>194</v>
      </c>
      <c r="R199" s="6" t="s">
        <v>194</v>
      </c>
      <c r="S199" s="6" t="s">
        <v>194</v>
      </c>
      <c r="T199" s="6" t="s">
        <v>194</v>
      </c>
      <c r="U199" s="15" t="s">
        <v>194</v>
      </c>
    </row>
    <row r="200" spans="1:21" x14ac:dyDescent="0.25">
      <c r="A200" s="22" t="s">
        <v>155</v>
      </c>
      <c r="B200" s="12">
        <f t="shared" ref="B200:J200" si="53">SUM(B196:B199)</f>
        <v>729333</v>
      </c>
      <c r="C200" s="5">
        <f t="shared" si="53"/>
        <v>954240</v>
      </c>
      <c r="D200" s="5">
        <f t="shared" si="53"/>
        <v>11338919</v>
      </c>
      <c r="E200" s="5">
        <f t="shared" si="53"/>
        <v>4800880</v>
      </c>
      <c r="F200" s="5">
        <f t="shared" si="53"/>
        <v>2666634</v>
      </c>
      <c r="G200" s="5">
        <f t="shared" si="53"/>
        <v>4081285</v>
      </c>
      <c r="H200" s="5">
        <f t="shared" si="53"/>
        <v>-1632</v>
      </c>
      <c r="I200" s="5">
        <f t="shared" si="53"/>
        <v>1632</v>
      </c>
      <c r="J200" s="13">
        <f t="shared" si="53"/>
        <v>24571291</v>
      </c>
      <c r="K200" s="12">
        <f t="shared" ref="K200:U200" si="54">SUM(K196:K199)</f>
        <v>631468</v>
      </c>
      <c r="L200" s="5">
        <f t="shared" si="54"/>
        <v>760399</v>
      </c>
      <c r="M200" s="5">
        <f t="shared" si="54"/>
        <v>7641255</v>
      </c>
      <c r="N200" s="5">
        <f t="shared" si="54"/>
        <v>3667415</v>
      </c>
      <c r="O200" s="5">
        <f t="shared" si="54"/>
        <v>1804205</v>
      </c>
      <c r="P200" s="5">
        <f t="shared" si="54"/>
        <v>1265821</v>
      </c>
      <c r="Q200" s="5">
        <f t="shared" si="54"/>
        <v>-1316</v>
      </c>
      <c r="R200" s="5">
        <f t="shared" si="54"/>
        <v>1632</v>
      </c>
      <c r="S200" s="5">
        <f t="shared" si="54"/>
        <v>8652</v>
      </c>
      <c r="T200" s="5">
        <f t="shared" si="54"/>
        <v>0</v>
      </c>
      <c r="U200" s="13">
        <f t="shared" si="54"/>
        <v>15779531</v>
      </c>
    </row>
    <row r="201" spans="1:21" x14ac:dyDescent="0.25">
      <c r="A201" s="24"/>
      <c r="B201" s="33"/>
      <c r="C201" s="34"/>
      <c r="D201" s="34"/>
      <c r="E201" s="34"/>
      <c r="F201" s="34"/>
      <c r="G201" s="34"/>
      <c r="H201" s="34"/>
      <c r="I201" s="34"/>
      <c r="J201" s="35"/>
      <c r="K201" s="33"/>
      <c r="L201" s="34"/>
      <c r="M201" s="34"/>
      <c r="N201" s="34"/>
      <c r="O201" s="34"/>
      <c r="P201" s="34"/>
      <c r="Q201" s="34"/>
      <c r="R201" s="34"/>
      <c r="S201" s="34"/>
      <c r="T201" s="34"/>
      <c r="U201" s="35"/>
    </row>
    <row r="202" spans="1:21" x14ac:dyDescent="0.25">
      <c r="A202" s="22" t="s">
        <v>182</v>
      </c>
      <c r="B202" s="33"/>
      <c r="C202" s="34"/>
      <c r="D202" s="34"/>
      <c r="E202" s="34"/>
      <c r="F202" s="34"/>
      <c r="G202" s="34"/>
      <c r="H202" s="34"/>
      <c r="I202" s="34"/>
      <c r="J202" s="35"/>
      <c r="K202" s="33"/>
      <c r="L202" s="34"/>
      <c r="M202" s="34"/>
      <c r="N202" s="34"/>
      <c r="O202" s="34"/>
      <c r="P202" s="34"/>
      <c r="Q202" s="34"/>
      <c r="R202" s="34"/>
      <c r="S202" s="34"/>
      <c r="T202" s="34"/>
      <c r="U202" s="35"/>
    </row>
    <row r="203" spans="1:21" x14ac:dyDescent="0.25">
      <c r="A203" s="25" t="s">
        <v>189</v>
      </c>
      <c r="B203" s="14">
        <v>2248200</v>
      </c>
      <c r="C203" s="6">
        <v>1027800</v>
      </c>
      <c r="D203" s="6">
        <v>0</v>
      </c>
      <c r="E203" s="6">
        <v>0</v>
      </c>
      <c r="F203" s="6">
        <v>0</v>
      </c>
      <c r="G203" s="6">
        <v>8564000</v>
      </c>
      <c r="H203" s="6">
        <v>0</v>
      </c>
      <c r="I203" s="6">
        <v>0</v>
      </c>
      <c r="J203" s="15">
        <v>11840000</v>
      </c>
      <c r="K203" s="14">
        <v>1286234.8799999999</v>
      </c>
      <c r="L203" s="6">
        <v>670224.9</v>
      </c>
      <c r="M203" s="6">
        <v>0</v>
      </c>
      <c r="N203" s="6">
        <v>0</v>
      </c>
      <c r="O203" s="6">
        <v>0</v>
      </c>
      <c r="P203" s="6">
        <v>4409748</v>
      </c>
      <c r="Q203" s="6">
        <v>25994.36</v>
      </c>
      <c r="R203" s="6">
        <v>0</v>
      </c>
      <c r="S203" s="6">
        <v>141124.14000000001</v>
      </c>
      <c r="T203" s="6">
        <v>302761.34000000003</v>
      </c>
      <c r="U203" s="15">
        <v>6836087.6200000001</v>
      </c>
    </row>
    <row r="204" spans="1:21" x14ac:dyDescent="0.25">
      <c r="A204" s="25" t="s">
        <v>190</v>
      </c>
      <c r="B204" s="14" t="s">
        <v>194</v>
      </c>
      <c r="C204" s="6" t="s">
        <v>194</v>
      </c>
      <c r="D204" s="6" t="s">
        <v>194</v>
      </c>
      <c r="E204" s="6" t="s">
        <v>194</v>
      </c>
      <c r="F204" s="6" t="s">
        <v>194</v>
      </c>
      <c r="G204" s="6" t="s">
        <v>194</v>
      </c>
      <c r="H204" s="6" t="s">
        <v>194</v>
      </c>
      <c r="I204" s="6" t="s">
        <v>194</v>
      </c>
      <c r="J204" s="15" t="s">
        <v>194</v>
      </c>
      <c r="K204" s="14" t="s">
        <v>194</v>
      </c>
      <c r="L204" s="6" t="s">
        <v>194</v>
      </c>
      <c r="M204" s="6" t="s">
        <v>194</v>
      </c>
      <c r="N204" s="6" t="s">
        <v>194</v>
      </c>
      <c r="O204" s="6" t="s">
        <v>194</v>
      </c>
      <c r="P204" s="6" t="s">
        <v>194</v>
      </c>
      <c r="Q204" s="6" t="s">
        <v>194</v>
      </c>
      <c r="R204" s="6" t="s">
        <v>194</v>
      </c>
      <c r="S204" s="6" t="s">
        <v>194</v>
      </c>
      <c r="T204" s="6" t="s">
        <v>194</v>
      </c>
      <c r="U204" s="15" t="s">
        <v>194</v>
      </c>
    </row>
    <row r="205" spans="1:21" x14ac:dyDescent="0.25">
      <c r="A205" s="25" t="s">
        <v>191</v>
      </c>
      <c r="B205" s="14" t="s">
        <v>194</v>
      </c>
      <c r="C205" s="6" t="s">
        <v>194</v>
      </c>
      <c r="D205" s="6" t="s">
        <v>194</v>
      </c>
      <c r="E205" s="6" t="s">
        <v>194</v>
      </c>
      <c r="F205" s="6" t="s">
        <v>194</v>
      </c>
      <c r="G205" s="6" t="s">
        <v>194</v>
      </c>
      <c r="H205" s="6" t="s">
        <v>194</v>
      </c>
      <c r="I205" s="6" t="s">
        <v>194</v>
      </c>
      <c r="J205" s="15" t="s">
        <v>194</v>
      </c>
      <c r="K205" s="14" t="s">
        <v>194</v>
      </c>
      <c r="L205" s="6" t="s">
        <v>194</v>
      </c>
      <c r="M205" s="6" t="s">
        <v>194</v>
      </c>
      <c r="N205" s="6" t="s">
        <v>194</v>
      </c>
      <c r="O205" s="6" t="s">
        <v>194</v>
      </c>
      <c r="P205" s="6" t="s">
        <v>194</v>
      </c>
      <c r="Q205" s="6" t="s">
        <v>194</v>
      </c>
      <c r="R205" s="6" t="s">
        <v>194</v>
      </c>
      <c r="S205" s="6" t="s">
        <v>194</v>
      </c>
      <c r="T205" s="6" t="s">
        <v>194</v>
      </c>
      <c r="U205" s="15" t="s">
        <v>194</v>
      </c>
    </row>
    <row r="206" spans="1:21" x14ac:dyDescent="0.25">
      <c r="A206" s="25" t="s">
        <v>192</v>
      </c>
      <c r="B206" s="14" t="s">
        <v>194</v>
      </c>
      <c r="C206" s="6" t="s">
        <v>194</v>
      </c>
      <c r="D206" s="6" t="s">
        <v>194</v>
      </c>
      <c r="E206" s="6" t="s">
        <v>194</v>
      </c>
      <c r="F206" s="6" t="s">
        <v>194</v>
      </c>
      <c r="G206" s="6" t="s">
        <v>194</v>
      </c>
      <c r="H206" s="6" t="s">
        <v>194</v>
      </c>
      <c r="I206" s="6" t="s">
        <v>194</v>
      </c>
      <c r="J206" s="15" t="s">
        <v>194</v>
      </c>
      <c r="K206" s="14" t="s">
        <v>194</v>
      </c>
      <c r="L206" s="6" t="s">
        <v>194</v>
      </c>
      <c r="M206" s="6" t="s">
        <v>194</v>
      </c>
      <c r="N206" s="6" t="s">
        <v>194</v>
      </c>
      <c r="O206" s="6" t="s">
        <v>194</v>
      </c>
      <c r="P206" s="6" t="s">
        <v>194</v>
      </c>
      <c r="Q206" s="6" t="s">
        <v>194</v>
      </c>
      <c r="R206" s="6" t="s">
        <v>194</v>
      </c>
      <c r="S206" s="6" t="s">
        <v>194</v>
      </c>
      <c r="T206" s="6" t="s">
        <v>194</v>
      </c>
      <c r="U206" s="15" t="s">
        <v>194</v>
      </c>
    </row>
    <row r="207" spans="1:21" ht="15.75" thickBot="1" x14ac:dyDescent="0.3">
      <c r="A207" s="26" t="s">
        <v>155</v>
      </c>
      <c r="B207" s="16">
        <f t="shared" ref="B207:J207" si="55">SUM(B203:B206)</f>
        <v>2248200</v>
      </c>
      <c r="C207" s="21">
        <f t="shared" si="55"/>
        <v>1027800</v>
      </c>
      <c r="D207" s="21">
        <f t="shared" si="55"/>
        <v>0</v>
      </c>
      <c r="E207" s="21">
        <f t="shared" si="55"/>
        <v>0</v>
      </c>
      <c r="F207" s="21">
        <f t="shared" si="55"/>
        <v>0</v>
      </c>
      <c r="G207" s="21">
        <f t="shared" si="55"/>
        <v>8564000</v>
      </c>
      <c r="H207" s="21">
        <f t="shared" si="55"/>
        <v>0</v>
      </c>
      <c r="I207" s="21">
        <f t="shared" si="55"/>
        <v>0</v>
      </c>
      <c r="J207" s="17">
        <f t="shared" si="55"/>
        <v>11840000</v>
      </c>
      <c r="K207" s="16">
        <f t="shared" ref="K207:U207" si="56">SUM(K203:K206)</f>
        <v>1286234.8799999999</v>
      </c>
      <c r="L207" s="21">
        <f t="shared" si="56"/>
        <v>670224.9</v>
      </c>
      <c r="M207" s="21">
        <f t="shared" si="56"/>
        <v>0</v>
      </c>
      <c r="N207" s="21">
        <f t="shared" si="56"/>
        <v>0</v>
      </c>
      <c r="O207" s="21">
        <f t="shared" si="56"/>
        <v>0</v>
      </c>
      <c r="P207" s="21">
        <f t="shared" si="56"/>
        <v>4409748</v>
      </c>
      <c r="Q207" s="21">
        <f t="shared" si="56"/>
        <v>25994.36</v>
      </c>
      <c r="R207" s="21">
        <f t="shared" si="56"/>
        <v>0</v>
      </c>
      <c r="S207" s="21">
        <f t="shared" si="56"/>
        <v>141124.14000000001</v>
      </c>
      <c r="T207" s="21">
        <f t="shared" si="56"/>
        <v>302761.34000000003</v>
      </c>
      <c r="U207" s="17">
        <f t="shared" si="56"/>
        <v>6836087.6200000001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7" type="noConversion"/>
  <conditionalFormatting sqref="B1:U1048576">
    <cfRule type="cellIs" dxfId="23" priority="1" operator="equal">
      <formula>"Delinquent"</formula>
    </cfRule>
    <cfRule type="cellIs" dxfId="22" priority="2" operator="lessThan">
      <formula>0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U207"/>
  <sheetViews>
    <sheetView showGridLines="0" workbookViewId="0"/>
  </sheetViews>
  <sheetFormatPr defaultColWidth="9.140625" defaultRowHeight="15" x14ac:dyDescent="0.25"/>
  <cols>
    <col min="1" max="1" width="40.5703125" style="1" bestFit="1" customWidth="1"/>
    <col min="2" max="9" width="19.140625" style="45" customWidth="1"/>
    <col min="10" max="10" width="20.28515625" style="45" bestFit="1" customWidth="1"/>
    <col min="11" max="20" width="19.140625" style="45" customWidth="1"/>
    <col min="21" max="21" width="20.28515625" style="45" bestFit="1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2" t="str">
        <f>Contents!A8</f>
        <v>Non-Acute Hospitals Financial Reports: First Quarter 2026</v>
      </c>
      <c r="B7" s="48"/>
      <c r="C7" s="46"/>
      <c r="D7" s="46"/>
      <c r="E7" s="46"/>
      <c r="F7" s="46"/>
      <c r="G7" s="46"/>
      <c r="H7" s="46"/>
    </row>
    <row r="8" spans="1:21" ht="18.75" x14ac:dyDescent="0.3">
      <c r="A8" s="43" t="s">
        <v>21</v>
      </c>
      <c r="B8" s="48"/>
      <c r="C8" s="46"/>
      <c r="D8" s="46"/>
      <c r="E8" s="46"/>
      <c r="F8" s="46"/>
      <c r="G8" s="46"/>
      <c r="H8" s="46"/>
    </row>
    <row r="9" spans="1:21" ht="18.75" x14ac:dyDescent="0.3">
      <c r="A9" s="28" t="str">
        <f>Contents!A9</f>
        <v>Produced on May 11, 2026</v>
      </c>
      <c r="B9" s="48"/>
      <c r="C9" s="46"/>
      <c r="D9" s="46"/>
      <c r="E9" s="46"/>
      <c r="F9" s="46"/>
      <c r="G9" s="46"/>
      <c r="H9" s="46"/>
    </row>
    <row r="10" spans="1:21" ht="18.75" x14ac:dyDescent="0.3">
      <c r="A10" s="28" t="str">
        <f>Contents!A10</f>
        <v>Includes data submitted through May 10, 2026</v>
      </c>
      <c r="B10" s="48"/>
      <c r="C10" s="46"/>
      <c r="D10" s="46"/>
      <c r="E10" s="46"/>
      <c r="F10" s="46"/>
      <c r="G10" s="46"/>
      <c r="H10" s="46"/>
    </row>
    <row r="11" spans="1:21" x14ac:dyDescent="0.25">
      <c r="A11" s="3"/>
      <c r="B11" s="46"/>
      <c r="C11" s="46"/>
      <c r="D11" s="46"/>
      <c r="E11" s="46"/>
      <c r="F11" s="46"/>
      <c r="G11" s="46"/>
      <c r="H11" s="46"/>
    </row>
    <row r="12" spans="1:21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21" s="49" customFormat="1" x14ac:dyDescent="0.25">
      <c r="A13" s="55" t="s">
        <v>19</v>
      </c>
      <c r="B13" s="52" t="s">
        <v>44</v>
      </c>
      <c r="C13" s="53"/>
      <c r="D13" s="53"/>
      <c r="E13" s="53"/>
      <c r="F13" s="61"/>
      <c r="G13" s="61"/>
      <c r="H13" s="61"/>
      <c r="I13" s="61"/>
      <c r="J13" s="62"/>
      <c r="K13" s="63" t="s">
        <v>45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9" customFormat="1" ht="48.75" customHeight="1" thickBot="1" x14ac:dyDescent="0.3">
      <c r="A14" s="65"/>
      <c r="B14" s="10" t="s">
        <v>150</v>
      </c>
      <c r="C14" s="4" t="s">
        <v>151</v>
      </c>
      <c r="D14" s="4" t="s">
        <v>152</v>
      </c>
      <c r="E14" s="4" t="s">
        <v>153</v>
      </c>
      <c r="F14" s="4" t="s">
        <v>38</v>
      </c>
      <c r="G14" s="4" t="s">
        <v>154</v>
      </c>
      <c r="H14" s="4" t="s">
        <v>39</v>
      </c>
      <c r="I14" s="4" t="s">
        <v>40</v>
      </c>
      <c r="J14" s="11" t="s">
        <v>35</v>
      </c>
      <c r="K14" s="10" t="s">
        <v>150</v>
      </c>
      <c r="L14" s="4" t="s">
        <v>151</v>
      </c>
      <c r="M14" s="4" t="s">
        <v>152</v>
      </c>
      <c r="N14" s="4" t="s">
        <v>153</v>
      </c>
      <c r="O14" s="4" t="s">
        <v>38</v>
      </c>
      <c r="P14" s="4" t="s">
        <v>154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156</v>
      </c>
      <c r="B15" s="12">
        <f t="shared" ref="B15:U15" si="0">SUM(B16:B17)</f>
        <v>491396</v>
      </c>
      <c r="C15" s="5">
        <f t="shared" si="0"/>
        <v>1571265</v>
      </c>
      <c r="D15" s="5">
        <f t="shared" si="0"/>
        <v>4216663</v>
      </c>
      <c r="E15" s="5">
        <f t="shared" si="0"/>
        <v>3348964</v>
      </c>
      <c r="F15" s="5">
        <f t="shared" si="0"/>
        <v>1488964</v>
      </c>
      <c r="G15" s="5">
        <f t="shared" si="0"/>
        <v>4991796</v>
      </c>
      <c r="H15" s="5">
        <f t="shared" si="0"/>
        <v>64016</v>
      </c>
      <c r="I15" s="5">
        <f t="shared" si="0"/>
        <v>6002</v>
      </c>
      <c r="J15" s="13">
        <f t="shared" si="0"/>
        <v>16179066</v>
      </c>
      <c r="K15" s="12">
        <f t="shared" si="0"/>
        <v>397227.16000000003</v>
      </c>
      <c r="L15" s="5">
        <f t="shared" si="0"/>
        <v>1179657.6399999999</v>
      </c>
      <c r="M15" s="5">
        <f t="shared" si="0"/>
        <v>3654265</v>
      </c>
      <c r="N15" s="5">
        <f t="shared" si="0"/>
        <v>2907744</v>
      </c>
      <c r="O15" s="5">
        <f t="shared" si="0"/>
        <v>1269534</v>
      </c>
      <c r="P15" s="5">
        <f t="shared" si="0"/>
        <v>4041440.8</v>
      </c>
      <c r="Q15" s="5">
        <f t="shared" si="0"/>
        <v>50357</v>
      </c>
      <c r="R15" s="5">
        <f t="shared" si="0"/>
        <v>8893</v>
      </c>
      <c r="S15" s="5">
        <f t="shared" si="0"/>
        <v>104679</v>
      </c>
      <c r="T15" s="5">
        <f t="shared" si="0"/>
        <v>31535</v>
      </c>
      <c r="U15" s="13">
        <f t="shared" si="0"/>
        <v>13645332.6</v>
      </c>
    </row>
    <row r="16" spans="1:21" x14ac:dyDescent="0.25">
      <c r="A16" s="23" t="s">
        <v>146</v>
      </c>
      <c r="B16" s="12">
        <f t="shared" ref="B16:U16" si="1">B24+B31+B165+B39+B46+B53+B60+B67+B74+B81+B88+B95+B102+B109+B116+B123+B130+B137+B144+B151+B158</f>
        <v>18609</v>
      </c>
      <c r="C16" s="5">
        <f t="shared" si="1"/>
        <v>0</v>
      </c>
      <c r="D16" s="5">
        <f t="shared" si="1"/>
        <v>1057369</v>
      </c>
      <c r="E16" s="5">
        <f t="shared" si="1"/>
        <v>276783</v>
      </c>
      <c r="F16" s="5">
        <f t="shared" si="1"/>
        <v>0</v>
      </c>
      <c r="G16" s="5">
        <f t="shared" si="1"/>
        <v>706558</v>
      </c>
      <c r="H16" s="5">
        <f t="shared" si="1"/>
        <v>0</v>
      </c>
      <c r="I16" s="5">
        <f t="shared" si="1"/>
        <v>0</v>
      </c>
      <c r="J16" s="13">
        <f t="shared" si="1"/>
        <v>2059319</v>
      </c>
      <c r="K16" s="12">
        <f t="shared" si="1"/>
        <v>16590</v>
      </c>
      <c r="L16" s="5">
        <f t="shared" si="1"/>
        <v>0</v>
      </c>
      <c r="M16" s="5">
        <f t="shared" si="1"/>
        <v>878266</v>
      </c>
      <c r="N16" s="5">
        <f t="shared" si="1"/>
        <v>247595</v>
      </c>
      <c r="O16" s="5">
        <f t="shared" si="1"/>
        <v>0</v>
      </c>
      <c r="P16" s="5">
        <f t="shared" si="1"/>
        <v>515480</v>
      </c>
      <c r="Q16" s="5">
        <f t="shared" si="1"/>
        <v>3459</v>
      </c>
      <c r="R16" s="5">
        <f t="shared" si="1"/>
        <v>0</v>
      </c>
      <c r="S16" s="5">
        <f t="shared" si="1"/>
        <v>57994</v>
      </c>
      <c r="T16" s="5">
        <f t="shared" si="1"/>
        <v>0</v>
      </c>
      <c r="U16" s="13">
        <f t="shared" si="1"/>
        <v>1719384</v>
      </c>
    </row>
    <row r="17" spans="1:21" x14ac:dyDescent="0.25">
      <c r="A17" s="23" t="s">
        <v>147</v>
      </c>
      <c r="B17" s="12">
        <f>B172+B179+B186+B193+B200+B207</f>
        <v>472787</v>
      </c>
      <c r="C17" s="5">
        <f t="shared" ref="C17:U17" si="2">C172+C179+C186+C193+C200+C207</f>
        <v>1571265</v>
      </c>
      <c r="D17" s="5">
        <f t="shared" si="2"/>
        <v>3159294</v>
      </c>
      <c r="E17" s="5">
        <f t="shared" si="2"/>
        <v>3072181</v>
      </c>
      <c r="F17" s="5">
        <f t="shared" si="2"/>
        <v>1488964</v>
      </c>
      <c r="G17" s="5">
        <f t="shared" si="2"/>
        <v>4285238</v>
      </c>
      <c r="H17" s="5">
        <f t="shared" si="2"/>
        <v>64016</v>
      </c>
      <c r="I17" s="5">
        <f t="shared" si="2"/>
        <v>6002</v>
      </c>
      <c r="J17" s="13">
        <f t="shared" si="2"/>
        <v>14119747</v>
      </c>
      <c r="K17" s="12">
        <f t="shared" si="2"/>
        <v>380637.16000000003</v>
      </c>
      <c r="L17" s="5">
        <f t="shared" si="2"/>
        <v>1179657.6399999999</v>
      </c>
      <c r="M17" s="5">
        <f t="shared" si="2"/>
        <v>2775999</v>
      </c>
      <c r="N17" s="5">
        <f t="shared" si="2"/>
        <v>2660149</v>
      </c>
      <c r="O17" s="5">
        <f t="shared" si="2"/>
        <v>1269534</v>
      </c>
      <c r="P17" s="5">
        <f t="shared" si="2"/>
        <v>3525960.8</v>
      </c>
      <c r="Q17" s="5">
        <f t="shared" si="2"/>
        <v>46898</v>
      </c>
      <c r="R17" s="5">
        <f t="shared" si="2"/>
        <v>8893</v>
      </c>
      <c r="S17" s="5">
        <f t="shared" si="2"/>
        <v>46685</v>
      </c>
      <c r="T17" s="5">
        <f t="shared" si="2"/>
        <v>31535</v>
      </c>
      <c r="U17" s="13">
        <f t="shared" si="2"/>
        <v>11925948.6</v>
      </c>
    </row>
    <row r="18" spans="1:21" x14ac:dyDescent="0.25">
      <c r="A18" s="24"/>
      <c r="B18" s="33"/>
      <c r="C18" s="34"/>
      <c r="D18" s="34"/>
      <c r="E18" s="34"/>
      <c r="F18" s="34"/>
      <c r="G18" s="34"/>
      <c r="H18" s="34"/>
      <c r="I18" s="34"/>
      <c r="J18" s="35"/>
      <c r="K18" s="33"/>
      <c r="L18" s="34"/>
      <c r="M18" s="34"/>
      <c r="N18" s="34"/>
      <c r="O18" s="34"/>
      <c r="P18" s="34"/>
      <c r="Q18" s="34"/>
      <c r="R18" s="34"/>
      <c r="S18" s="34"/>
      <c r="T18" s="34"/>
      <c r="U18" s="35"/>
    </row>
    <row r="19" spans="1:21" x14ac:dyDescent="0.25">
      <c r="A19" s="22" t="s">
        <v>159</v>
      </c>
      <c r="B19" s="33"/>
      <c r="C19" s="34"/>
      <c r="D19" s="34"/>
      <c r="E19" s="34"/>
      <c r="F19" s="34"/>
      <c r="G19" s="34"/>
      <c r="H19" s="34"/>
      <c r="I19" s="34"/>
      <c r="J19" s="35"/>
      <c r="K19" s="33"/>
      <c r="L19" s="34"/>
      <c r="M19" s="34"/>
      <c r="N19" s="34"/>
      <c r="O19" s="34"/>
      <c r="P19" s="34"/>
      <c r="Q19" s="34"/>
      <c r="R19" s="34"/>
      <c r="S19" s="34"/>
      <c r="T19" s="34"/>
      <c r="U19" s="35"/>
    </row>
    <row r="20" spans="1:21" x14ac:dyDescent="0.25">
      <c r="A20" s="25" t="s">
        <v>189</v>
      </c>
      <c r="B20" s="14" t="s">
        <v>193</v>
      </c>
      <c r="C20" s="6" t="s">
        <v>193</v>
      </c>
      <c r="D20" s="6" t="s">
        <v>193</v>
      </c>
      <c r="E20" s="6" t="s">
        <v>193</v>
      </c>
      <c r="F20" s="6" t="s">
        <v>193</v>
      </c>
      <c r="G20" s="6" t="s">
        <v>193</v>
      </c>
      <c r="H20" s="6" t="s">
        <v>193</v>
      </c>
      <c r="I20" s="6" t="s">
        <v>193</v>
      </c>
      <c r="J20" s="15" t="s">
        <v>193</v>
      </c>
      <c r="K20" s="14" t="s">
        <v>193</v>
      </c>
      <c r="L20" s="6" t="s">
        <v>193</v>
      </c>
      <c r="M20" s="6" t="s">
        <v>193</v>
      </c>
      <c r="N20" s="6" t="s">
        <v>193</v>
      </c>
      <c r="O20" s="6" t="s">
        <v>193</v>
      </c>
      <c r="P20" s="6" t="s">
        <v>193</v>
      </c>
      <c r="Q20" s="6" t="s">
        <v>193</v>
      </c>
      <c r="R20" s="6" t="s">
        <v>193</v>
      </c>
      <c r="S20" s="6" t="s">
        <v>193</v>
      </c>
      <c r="T20" s="6" t="s">
        <v>193</v>
      </c>
      <c r="U20" s="15" t="s">
        <v>193</v>
      </c>
    </row>
    <row r="21" spans="1:21" x14ac:dyDescent="0.25">
      <c r="A21" s="25" t="s">
        <v>190</v>
      </c>
      <c r="B21" s="14" t="s">
        <v>194</v>
      </c>
      <c r="C21" s="6" t="s">
        <v>194</v>
      </c>
      <c r="D21" s="6" t="s">
        <v>194</v>
      </c>
      <c r="E21" s="6" t="s">
        <v>194</v>
      </c>
      <c r="F21" s="6" t="s">
        <v>194</v>
      </c>
      <c r="G21" s="6" t="s">
        <v>194</v>
      </c>
      <c r="H21" s="6" t="s">
        <v>194</v>
      </c>
      <c r="I21" s="6" t="s">
        <v>194</v>
      </c>
      <c r="J21" s="15" t="s">
        <v>194</v>
      </c>
      <c r="K21" s="14" t="s">
        <v>194</v>
      </c>
      <c r="L21" s="6" t="s">
        <v>194</v>
      </c>
      <c r="M21" s="6" t="s">
        <v>194</v>
      </c>
      <c r="N21" s="6" t="s">
        <v>194</v>
      </c>
      <c r="O21" s="6" t="s">
        <v>194</v>
      </c>
      <c r="P21" s="6" t="s">
        <v>194</v>
      </c>
      <c r="Q21" s="6" t="s">
        <v>194</v>
      </c>
      <c r="R21" s="6" t="s">
        <v>194</v>
      </c>
      <c r="S21" s="6" t="s">
        <v>194</v>
      </c>
      <c r="T21" s="6" t="s">
        <v>194</v>
      </c>
      <c r="U21" s="15" t="s">
        <v>194</v>
      </c>
    </row>
    <row r="22" spans="1:21" x14ac:dyDescent="0.25">
      <c r="A22" s="25" t="s">
        <v>191</v>
      </c>
      <c r="B22" s="14" t="s">
        <v>194</v>
      </c>
      <c r="C22" s="6" t="s">
        <v>194</v>
      </c>
      <c r="D22" s="6" t="s">
        <v>194</v>
      </c>
      <c r="E22" s="6" t="s">
        <v>194</v>
      </c>
      <c r="F22" s="6" t="s">
        <v>194</v>
      </c>
      <c r="G22" s="6" t="s">
        <v>194</v>
      </c>
      <c r="H22" s="6" t="s">
        <v>194</v>
      </c>
      <c r="I22" s="6" t="s">
        <v>194</v>
      </c>
      <c r="J22" s="15" t="s">
        <v>194</v>
      </c>
      <c r="K22" s="14" t="s">
        <v>194</v>
      </c>
      <c r="L22" s="6" t="s">
        <v>194</v>
      </c>
      <c r="M22" s="6" t="s">
        <v>194</v>
      </c>
      <c r="N22" s="6" t="s">
        <v>194</v>
      </c>
      <c r="O22" s="6" t="s">
        <v>194</v>
      </c>
      <c r="P22" s="6" t="s">
        <v>194</v>
      </c>
      <c r="Q22" s="6" t="s">
        <v>194</v>
      </c>
      <c r="R22" s="6" t="s">
        <v>194</v>
      </c>
      <c r="S22" s="6" t="s">
        <v>194</v>
      </c>
      <c r="T22" s="6" t="s">
        <v>194</v>
      </c>
      <c r="U22" s="15" t="s">
        <v>194</v>
      </c>
    </row>
    <row r="23" spans="1:21" x14ac:dyDescent="0.25">
      <c r="A23" s="25" t="s">
        <v>192</v>
      </c>
      <c r="B23" s="14" t="s">
        <v>194</v>
      </c>
      <c r="C23" s="6" t="s">
        <v>194</v>
      </c>
      <c r="D23" s="6" t="s">
        <v>194</v>
      </c>
      <c r="E23" s="6" t="s">
        <v>194</v>
      </c>
      <c r="F23" s="6" t="s">
        <v>194</v>
      </c>
      <c r="G23" s="6" t="s">
        <v>194</v>
      </c>
      <c r="H23" s="6" t="s">
        <v>194</v>
      </c>
      <c r="I23" s="6" t="s">
        <v>194</v>
      </c>
      <c r="J23" s="15" t="s">
        <v>194</v>
      </c>
      <c r="K23" s="14" t="s">
        <v>194</v>
      </c>
      <c r="L23" s="6" t="s">
        <v>194</v>
      </c>
      <c r="M23" s="6" t="s">
        <v>194</v>
      </c>
      <c r="N23" s="6" t="s">
        <v>194</v>
      </c>
      <c r="O23" s="6" t="s">
        <v>194</v>
      </c>
      <c r="P23" s="6" t="s">
        <v>194</v>
      </c>
      <c r="Q23" s="6" t="s">
        <v>194</v>
      </c>
      <c r="R23" s="6" t="s">
        <v>194</v>
      </c>
      <c r="S23" s="6" t="s">
        <v>194</v>
      </c>
      <c r="T23" s="6" t="s">
        <v>194</v>
      </c>
      <c r="U23" s="15" t="s">
        <v>194</v>
      </c>
    </row>
    <row r="24" spans="1:21" x14ac:dyDescent="0.25">
      <c r="A24" s="22" t="s">
        <v>155</v>
      </c>
      <c r="B24" s="12">
        <f t="shared" ref="B24:J24" si="3">SUM(B20:B23)</f>
        <v>0</v>
      </c>
      <c r="C24" s="5">
        <f t="shared" si="3"/>
        <v>0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5">
        <f t="shared" si="3"/>
        <v>0</v>
      </c>
      <c r="I24" s="5">
        <f t="shared" si="3"/>
        <v>0</v>
      </c>
      <c r="J24" s="13">
        <f t="shared" si="3"/>
        <v>0</v>
      </c>
      <c r="K24" s="12">
        <f t="shared" ref="K24:U24" si="4">SUM(K20:K23)</f>
        <v>0</v>
      </c>
      <c r="L24" s="5">
        <f t="shared" si="4"/>
        <v>0</v>
      </c>
      <c r="M24" s="5">
        <f t="shared" si="4"/>
        <v>0</v>
      </c>
      <c r="N24" s="5">
        <f t="shared" si="4"/>
        <v>0</v>
      </c>
      <c r="O24" s="5">
        <f t="shared" si="4"/>
        <v>0</v>
      </c>
      <c r="P24" s="5">
        <f t="shared" si="4"/>
        <v>0</v>
      </c>
      <c r="Q24" s="5">
        <f t="shared" si="4"/>
        <v>0</v>
      </c>
      <c r="R24" s="5">
        <f t="shared" si="4"/>
        <v>0</v>
      </c>
      <c r="S24" s="5">
        <f t="shared" si="4"/>
        <v>0</v>
      </c>
      <c r="T24" s="5">
        <f t="shared" si="4"/>
        <v>0</v>
      </c>
      <c r="U24" s="13">
        <f t="shared" si="4"/>
        <v>0</v>
      </c>
    </row>
    <row r="25" spans="1:21" x14ac:dyDescent="0.25">
      <c r="A25" s="24"/>
      <c r="B25" s="33"/>
      <c r="C25" s="34"/>
      <c r="D25" s="34"/>
      <c r="E25" s="34"/>
      <c r="F25" s="34"/>
      <c r="G25" s="34"/>
      <c r="H25" s="34"/>
      <c r="I25" s="34"/>
      <c r="J25" s="35"/>
      <c r="K25" s="33"/>
      <c r="L25" s="34"/>
      <c r="M25" s="34"/>
      <c r="N25" s="34"/>
      <c r="O25" s="34"/>
      <c r="P25" s="34"/>
      <c r="Q25" s="34"/>
      <c r="R25" s="34"/>
      <c r="S25" s="34"/>
      <c r="T25" s="34"/>
      <c r="U25" s="35"/>
    </row>
    <row r="26" spans="1:21" x14ac:dyDescent="0.25">
      <c r="A26" s="22" t="s">
        <v>160</v>
      </c>
      <c r="B26" s="33"/>
      <c r="C26" s="34"/>
      <c r="D26" s="34"/>
      <c r="E26" s="34"/>
      <c r="F26" s="34"/>
      <c r="G26" s="34"/>
      <c r="H26" s="34"/>
      <c r="I26" s="34"/>
      <c r="J26" s="35"/>
      <c r="K26" s="33"/>
      <c r="L26" s="34"/>
      <c r="M26" s="34"/>
      <c r="N26" s="34"/>
      <c r="O26" s="34"/>
      <c r="P26" s="34"/>
      <c r="Q26" s="34"/>
      <c r="R26" s="34"/>
      <c r="S26" s="34"/>
      <c r="T26" s="34"/>
      <c r="U26" s="35"/>
    </row>
    <row r="27" spans="1:21" x14ac:dyDescent="0.25">
      <c r="A27" s="25" t="s">
        <v>189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15">
        <v>0</v>
      </c>
      <c r="K27" s="14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15">
        <v>0</v>
      </c>
    </row>
    <row r="28" spans="1:21" x14ac:dyDescent="0.25">
      <c r="A28" s="25" t="s">
        <v>190</v>
      </c>
      <c r="B28" s="14" t="s">
        <v>194</v>
      </c>
      <c r="C28" s="6" t="s">
        <v>194</v>
      </c>
      <c r="D28" s="6" t="s">
        <v>194</v>
      </c>
      <c r="E28" s="6" t="s">
        <v>194</v>
      </c>
      <c r="F28" s="6" t="s">
        <v>194</v>
      </c>
      <c r="G28" s="6" t="s">
        <v>194</v>
      </c>
      <c r="H28" s="6" t="s">
        <v>194</v>
      </c>
      <c r="I28" s="6" t="s">
        <v>194</v>
      </c>
      <c r="J28" s="15" t="s">
        <v>194</v>
      </c>
      <c r="K28" s="14" t="s">
        <v>194</v>
      </c>
      <c r="L28" s="6" t="s">
        <v>194</v>
      </c>
      <c r="M28" s="6" t="s">
        <v>194</v>
      </c>
      <c r="N28" s="6" t="s">
        <v>194</v>
      </c>
      <c r="O28" s="6" t="s">
        <v>194</v>
      </c>
      <c r="P28" s="6" t="s">
        <v>194</v>
      </c>
      <c r="Q28" s="6" t="s">
        <v>194</v>
      </c>
      <c r="R28" s="6" t="s">
        <v>194</v>
      </c>
      <c r="S28" s="6" t="s">
        <v>194</v>
      </c>
      <c r="T28" s="6" t="s">
        <v>194</v>
      </c>
      <c r="U28" s="15" t="s">
        <v>194</v>
      </c>
    </row>
    <row r="29" spans="1:21" x14ac:dyDescent="0.25">
      <c r="A29" s="25" t="s">
        <v>191</v>
      </c>
      <c r="B29" s="14" t="s">
        <v>194</v>
      </c>
      <c r="C29" s="6" t="s">
        <v>194</v>
      </c>
      <c r="D29" s="6" t="s">
        <v>194</v>
      </c>
      <c r="E29" s="6" t="s">
        <v>194</v>
      </c>
      <c r="F29" s="6" t="s">
        <v>194</v>
      </c>
      <c r="G29" s="6" t="s">
        <v>194</v>
      </c>
      <c r="H29" s="6" t="s">
        <v>194</v>
      </c>
      <c r="I29" s="6" t="s">
        <v>194</v>
      </c>
      <c r="J29" s="15" t="s">
        <v>194</v>
      </c>
      <c r="K29" s="14" t="s">
        <v>194</v>
      </c>
      <c r="L29" s="6" t="s">
        <v>194</v>
      </c>
      <c r="M29" s="6" t="s">
        <v>194</v>
      </c>
      <c r="N29" s="6" t="s">
        <v>194</v>
      </c>
      <c r="O29" s="6" t="s">
        <v>194</v>
      </c>
      <c r="P29" s="6" t="s">
        <v>194</v>
      </c>
      <c r="Q29" s="6" t="s">
        <v>194</v>
      </c>
      <c r="R29" s="6" t="s">
        <v>194</v>
      </c>
      <c r="S29" s="6" t="s">
        <v>194</v>
      </c>
      <c r="T29" s="6" t="s">
        <v>194</v>
      </c>
      <c r="U29" s="15" t="s">
        <v>194</v>
      </c>
    </row>
    <row r="30" spans="1:21" x14ac:dyDescent="0.25">
      <c r="A30" s="25" t="s">
        <v>192</v>
      </c>
      <c r="B30" s="14" t="s">
        <v>194</v>
      </c>
      <c r="C30" s="6" t="s">
        <v>194</v>
      </c>
      <c r="D30" s="6" t="s">
        <v>194</v>
      </c>
      <c r="E30" s="6" t="s">
        <v>194</v>
      </c>
      <c r="F30" s="6" t="s">
        <v>194</v>
      </c>
      <c r="G30" s="6" t="s">
        <v>194</v>
      </c>
      <c r="H30" s="6" t="s">
        <v>194</v>
      </c>
      <c r="I30" s="6" t="s">
        <v>194</v>
      </c>
      <c r="J30" s="15" t="s">
        <v>194</v>
      </c>
      <c r="K30" s="14" t="s">
        <v>194</v>
      </c>
      <c r="L30" s="6" t="s">
        <v>194</v>
      </c>
      <c r="M30" s="6" t="s">
        <v>194</v>
      </c>
      <c r="N30" s="6" t="s">
        <v>194</v>
      </c>
      <c r="O30" s="6" t="s">
        <v>194</v>
      </c>
      <c r="P30" s="6" t="s">
        <v>194</v>
      </c>
      <c r="Q30" s="6" t="s">
        <v>194</v>
      </c>
      <c r="R30" s="6" t="s">
        <v>194</v>
      </c>
      <c r="S30" s="6" t="s">
        <v>194</v>
      </c>
      <c r="T30" s="6" t="s">
        <v>194</v>
      </c>
      <c r="U30" s="15" t="s">
        <v>194</v>
      </c>
    </row>
    <row r="31" spans="1:21" x14ac:dyDescent="0.25">
      <c r="A31" s="22" t="s">
        <v>155</v>
      </c>
      <c r="B31" s="12">
        <f t="shared" ref="B31:J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5">
        <f t="shared" si="5"/>
        <v>0</v>
      </c>
      <c r="H31" s="5">
        <f t="shared" si="5"/>
        <v>0</v>
      </c>
      <c r="I31" s="5">
        <f t="shared" si="5"/>
        <v>0</v>
      </c>
      <c r="J31" s="13">
        <f t="shared" si="5"/>
        <v>0</v>
      </c>
      <c r="K31" s="12">
        <f t="shared" ref="K31:U31" si="6">SUM(K27:K30)</f>
        <v>0</v>
      </c>
      <c r="L31" s="5">
        <f t="shared" si="6"/>
        <v>0</v>
      </c>
      <c r="M31" s="5">
        <f t="shared" si="6"/>
        <v>0</v>
      </c>
      <c r="N31" s="5">
        <f t="shared" si="6"/>
        <v>0</v>
      </c>
      <c r="O31" s="5">
        <f t="shared" si="6"/>
        <v>0</v>
      </c>
      <c r="P31" s="5">
        <f t="shared" si="6"/>
        <v>0</v>
      </c>
      <c r="Q31" s="5">
        <f t="shared" si="6"/>
        <v>0</v>
      </c>
      <c r="R31" s="5">
        <f t="shared" si="6"/>
        <v>0</v>
      </c>
      <c r="S31" s="5">
        <f t="shared" si="6"/>
        <v>0</v>
      </c>
      <c r="T31" s="5">
        <f t="shared" si="6"/>
        <v>0</v>
      </c>
      <c r="U31" s="13">
        <f t="shared" si="6"/>
        <v>0</v>
      </c>
    </row>
    <row r="32" spans="1:21" x14ac:dyDescent="0.25">
      <c r="A32" s="24"/>
      <c r="B32" s="33"/>
      <c r="C32" s="34"/>
      <c r="D32" s="34"/>
      <c r="E32" s="34"/>
      <c r="F32" s="34"/>
      <c r="G32" s="34"/>
      <c r="H32" s="34"/>
      <c r="I32" s="34"/>
      <c r="J32" s="35"/>
      <c r="K32" s="33"/>
      <c r="L32" s="34"/>
      <c r="M32" s="34"/>
      <c r="N32" s="34"/>
      <c r="O32" s="34"/>
      <c r="P32" s="34"/>
      <c r="Q32" s="34"/>
      <c r="R32" s="34"/>
      <c r="S32" s="34"/>
      <c r="T32" s="34"/>
      <c r="U32" s="35"/>
    </row>
    <row r="33" spans="1:21" x14ac:dyDescent="0.25">
      <c r="A33" s="24"/>
      <c r="B33" s="33"/>
      <c r="C33" s="34"/>
      <c r="D33" s="34"/>
      <c r="E33" s="34"/>
      <c r="F33" s="34"/>
      <c r="G33" s="34"/>
      <c r="H33" s="34"/>
      <c r="I33" s="34"/>
      <c r="J33" s="35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5"/>
    </row>
    <row r="34" spans="1:21" x14ac:dyDescent="0.25">
      <c r="A34" s="22" t="s">
        <v>161</v>
      </c>
      <c r="B34" s="33"/>
      <c r="C34" s="34"/>
      <c r="D34" s="34"/>
      <c r="E34" s="34"/>
      <c r="F34" s="34"/>
      <c r="G34" s="34"/>
      <c r="H34" s="34"/>
      <c r="I34" s="34"/>
      <c r="J34" s="35"/>
      <c r="K34" s="33"/>
      <c r="L34" s="34"/>
      <c r="M34" s="34"/>
      <c r="N34" s="34"/>
      <c r="O34" s="34"/>
      <c r="P34" s="34"/>
      <c r="Q34" s="34"/>
      <c r="R34" s="34"/>
      <c r="S34" s="34"/>
      <c r="T34" s="34"/>
      <c r="U34" s="35"/>
    </row>
    <row r="35" spans="1:21" x14ac:dyDescent="0.25">
      <c r="A35" s="25" t="s">
        <v>189</v>
      </c>
      <c r="B35" s="14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5">
        <v>0</v>
      </c>
      <c r="K35" s="14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</row>
    <row r="36" spans="1:21" x14ac:dyDescent="0.25">
      <c r="A36" s="25" t="s">
        <v>190</v>
      </c>
      <c r="B36" s="14" t="s">
        <v>194</v>
      </c>
      <c r="C36" s="6" t="s">
        <v>194</v>
      </c>
      <c r="D36" s="6" t="s">
        <v>194</v>
      </c>
      <c r="E36" s="6" t="s">
        <v>194</v>
      </c>
      <c r="F36" s="6" t="s">
        <v>194</v>
      </c>
      <c r="G36" s="6" t="s">
        <v>194</v>
      </c>
      <c r="H36" s="6" t="s">
        <v>194</v>
      </c>
      <c r="I36" s="6" t="s">
        <v>194</v>
      </c>
      <c r="J36" s="15" t="s">
        <v>194</v>
      </c>
      <c r="K36" s="14" t="s">
        <v>194</v>
      </c>
      <c r="L36" s="6" t="s">
        <v>194</v>
      </c>
      <c r="M36" s="6" t="s">
        <v>194</v>
      </c>
      <c r="N36" s="6" t="s">
        <v>194</v>
      </c>
      <c r="O36" s="6" t="s">
        <v>194</v>
      </c>
      <c r="P36" s="6" t="s">
        <v>194</v>
      </c>
      <c r="Q36" s="6" t="s">
        <v>194</v>
      </c>
      <c r="R36" s="6" t="s">
        <v>194</v>
      </c>
      <c r="S36" s="6" t="s">
        <v>194</v>
      </c>
      <c r="T36" s="6" t="s">
        <v>194</v>
      </c>
      <c r="U36" s="15" t="s">
        <v>194</v>
      </c>
    </row>
    <row r="37" spans="1:21" x14ac:dyDescent="0.25">
      <c r="A37" s="25" t="s">
        <v>191</v>
      </c>
      <c r="B37" s="14" t="s">
        <v>194</v>
      </c>
      <c r="C37" s="6" t="s">
        <v>194</v>
      </c>
      <c r="D37" s="6" t="s">
        <v>194</v>
      </c>
      <c r="E37" s="6" t="s">
        <v>194</v>
      </c>
      <c r="F37" s="6" t="s">
        <v>194</v>
      </c>
      <c r="G37" s="6" t="s">
        <v>194</v>
      </c>
      <c r="H37" s="6" t="s">
        <v>194</v>
      </c>
      <c r="I37" s="6" t="s">
        <v>194</v>
      </c>
      <c r="J37" s="15" t="s">
        <v>194</v>
      </c>
      <c r="K37" s="14" t="s">
        <v>194</v>
      </c>
      <c r="L37" s="6" t="s">
        <v>194</v>
      </c>
      <c r="M37" s="6" t="s">
        <v>194</v>
      </c>
      <c r="N37" s="6" t="s">
        <v>194</v>
      </c>
      <c r="O37" s="6" t="s">
        <v>194</v>
      </c>
      <c r="P37" s="6" t="s">
        <v>194</v>
      </c>
      <c r="Q37" s="6" t="s">
        <v>194</v>
      </c>
      <c r="R37" s="6" t="s">
        <v>194</v>
      </c>
      <c r="S37" s="6" t="s">
        <v>194</v>
      </c>
      <c r="T37" s="6" t="s">
        <v>194</v>
      </c>
      <c r="U37" s="15" t="s">
        <v>194</v>
      </c>
    </row>
    <row r="38" spans="1:21" x14ac:dyDescent="0.25">
      <c r="A38" s="25" t="s">
        <v>192</v>
      </c>
      <c r="B38" s="14" t="s">
        <v>194</v>
      </c>
      <c r="C38" s="6" t="s">
        <v>194</v>
      </c>
      <c r="D38" s="6" t="s">
        <v>194</v>
      </c>
      <c r="E38" s="6" t="s">
        <v>194</v>
      </c>
      <c r="F38" s="6" t="s">
        <v>194</v>
      </c>
      <c r="G38" s="6" t="s">
        <v>194</v>
      </c>
      <c r="H38" s="6" t="s">
        <v>194</v>
      </c>
      <c r="I38" s="6" t="s">
        <v>194</v>
      </c>
      <c r="J38" s="15" t="s">
        <v>194</v>
      </c>
      <c r="K38" s="14" t="s">
        <v>194</v>
      </c>
      <c r="L38" s="6" t="s">
        <v>194</v>
      </c>
      <c r="M38" s="6" t="s">
        <v>194</v>
      </c>
      <c r="N38" s="6" t="s">
        <v>194</v>
      </c>
      <c r="O38" s="6" t="s">
        <v>194</v>
      </c>
      <c r="P38" s="6" t="s">
        <v>194</v>
      </c>
      <c r="Q38" s="6" t="s">
        <v>194</v>
      </c>
      <c r="R38" s="6" t="s">
        <v>194</v>
      </c>
      <c r="S38" s="6" t="s">
        <v>194</v>
      </c>
      <c r="T38" s="6" t="s">
        <v>194</v>
      </c>
      <c r="U38" s="15" t="s">
        <v>194</v>
      </c>
    </row>
    <row r="39" spans="1:21" x14ac:dyDescent="0.25">
      <c r="A39" s="22" t="s">
        <v>155</v>
      </c>
      <c r="B39" s="12">
        <f t="shared" ref="B39:J39" si="7">SUM(B35:B38)</f>
        <v>0</v>
      </c>
      <c r="C39" s="5">
        <f t="shared" si="7"/>
        <v>0</v>
      </c>
      <c r="D39" s="5">
        <f t="shared" si="7"/>
        <v>0</v>
      </c>
      <c r="E39" s="5">
        <f t="shared" si="7"/>
        <v>0</v>
      </c>
      <c r="F39" s="5">
        <f t="shared" si="7"/>
        <v>0</v>
      </c>
      <c r="G39" s="5">
        <f t="shared" si="7"/>
        <v>0</v>
      </c>
      <c r="H39" s="5">
        <f t="shared" si="7"/>
        <v>0</v>
      </c>
      <c r="I39" s="5">
        <f t="shared" si="7"/>
        <v>0</v>
      </c>
      <c r="J39" s="13">
        <f t="shared" si="7"/>
        <v>0</v>
      </c>
      <c r="K39" s="12">
        <f t="shared" ref="K39:U39" si="8">SUM(K35:K38)</f>
        <v>0</v>
      </c>
      <c r="L39" s="5">
        <f t="shared" si="8"/>
        <v>0</v>
      </c>
      <c r="M39" s="5">
        <f t="shared" si="8"/>
        <v>0</v>
      </c>
      <c r="N39" s="5">
        <f t="shared" si="8"/>
        <v>0</v>
      </c>
      <c r="O39" s="5">
        <f t="shared" si="8"/>
        <v>0</v>
      </c>
      <c r="P39" s="5">
        <f t="shared" si="8"/>
        <v>0</v>
      </c>
      <c r="Q39" s="5">
        <f t="shared" si="8"/>
        <v>0</v>
      </c>
      <c r="R39" s="5">
        <f t="shared" si="8"/>
        <v>0</v>
      </c>
      <c r="S39" s="5">
        <f t="shared" si="8"/>
        <v>0</v>
      </c>
      <c r="T39" s="5">
        <f t="shared" si="8"/>
        <v>0</v>
      </c>
      <c r="U39" s="13">
        <f t="shared" si="8"/>
        <v>0</v>
      </c>
    </row>
    <row r="40" spans="1:21" x14ac:dyDescent="0.25">
      <c r="A40" s="24"/>
      <c r="B40" s="33"/>
      <c r="C40" s="34"/>
      <c r="D40" s="34"/>
      <c r="E40" s="34"/>
      <c r="F40" s="34"/>
      <c r="G40" s="34"/>
      <c r="H40" s="34"/>
      <c r="I40" s="34"/>
      <c r="J40" s="35"/>
      <c r="K40" s="33"/>
      <c r="L40" s="34"/>
      <c r="M40" s="34"/>
      <c r="N40" s="34"/>
      <c r="O40" s="34"/>
      <c r="P40" s="34"/>
      <c r="Q40" s="34"/>
      <c r="R40" s="34"/>
      <c r="S40" s="34"/>
      <c r="T40" s="34"/>
      <c r="U40" s="35"/>
    </row>
    <row r="41" spans="1:21" x14ac:dyDescent="0.25">
      <c r="A41" s="22" t="s">
        <v>162</v>
      </c>
      <c r="B41" s="33"/>
      <c r="C41" s="34"/>
      <c r="D41" s="34"/>
      <c r="E41" s="34"/>
      <c r="F41" s="34"/>
      <c r="G41" s="34"/>
      <c r="H41" s="34"/>
      <c r="I41" s="34"/>
      <c r="J41" s="35"/>
      <c r="K41" s="33"/>
      <c r="L41" s="34"/>
      <c r="M41" s="34"/>
      <c r="N41" s="34"/>
      <c r="O41" s="34"/>
      <c r="P41" s="34"/>
      <c r="Q41" s="34"/>
      <c r="R41" s="34"/>
      <c r="S41" s="34"/>
      <c r="T41" s="34"/>
      <c r="U41" s="35"/>
    </row>
    <row r="42" spans="1:21" x14ac:dyDescent="0.25">
      <c r="A42" s="25" t="s">
        <v>189</v>
      </c>
      <c r="B42" s="14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15">
        <v>0</v>
      </c>
      <c r="K42" s="14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15">
        <v>0</v>
      </c>
    </row>
    <row r="43" spans="1:21" x14ac:dyDescent="0.25">
      <c r="A43" s="25" t="s">
        <v>190</v>
      </c>
      <c r="B43" s="14" t="s">
        <v>194</v>
      </c>
      <c r="C43" s="6" t="s">
        <v>194</v>
      </c>
      <c r="D43" s="6" t="s">
        <v>194</v>
      </c>
      <c r="E43" s="6" t="s">
        <v>194</v>
      </c>
      <c r="F43" s="6" t="s">
        <v>194</v>
      </c>
      <c r="G43" s="6" t="s">
        <v>194</v>
      </c>
      <c r="H43" s="6" t="s">
        <v>194</v>
      </c>
      <c r="I43" s="6" t="s">
        <v>194</v>
      </c>
      <c r="J43" s="15" t="s">
        <v>194</v>
      </c>
      <c r="K43" s="14" t="s">
        <v>194</v>
      </c>
      <c r="L43" s="6" t="s">
        <v>194</v>
      </c>
      <c r="M43" s="6" t="s">
        <v>194</v>
      </c>
      <c r="N43" s="6" t="s">
        <v>194</v>
      </c>
      <c r="O43" s="6" t="s">
        <v>194</v>
      </c>
      <c r="P43" s="6" t="s">
        <v>194</v>
      </c>
      <c r="Q43" s="6" t="s">
        <v>194</v>
      </c>
      <c r="R43" s="6" t="s">
        <v>194</v>
      </c>
      <c r="S43" s="6" t="s">
        <v>194</v>
      </c>
      <c r="T43" s="6" t="s">
        <v>194</v>
      </c>
      <c r="U43" s="15" t="s">
        <v>194</v>
      </c>
    </row>
    <row r="44" spans="1:21" x14ac:dyDescent="0.25">
      <c r="A44" s="25" t="s">
        <v>191</v>
      </c>
      <c r="B44" s="14" t="s">
        <v>194</v>
      </c>
      <c r="C44" s="6" t="s">
        <v>194</v>
      </c>
      <c r="D44" s="6" t="s">
        <v>194</v>
      </c>
      <c r="E44" s="6" t="s">
        <v>194</v>
      </c>
      <c r="F44" s="6" t="s">
        <v>194</v>
      </c>
      <c r="G44" s="6" t="s">
        <v>194</v>
      </c>
      <c r="H44" s="6" t="s">
        <v>194</v>
      </c>
      <c r="I44" s="6" t="s">
        <v>194</v>
      </c>
      <c r="J44" s="15" t="s">
        <v>194</v>
      </c>
      <c r="K44" s="14" t="s">
        <v>194</v>
      </c>
      <c r="L44" s="6" t="s">
        <v>194</v>
      </c>
      <c r="M44" s="6" t="s">
        <v>194</v>
      </c>
      <c r="N44" s="6" t="s">
        <v>194</v>
      </c>
      <c r="O44" s="6" t="s">
        <v>194</v>
      </c>
      <c r="P44" s="6" t="s">
        <v>194</v>
      </c>
      <c r="Q44" s="6" t="s">
        <v>194</v>
      </c>
      <c r="R44" s="6" t="s">
        <v>194</v>
      </c>
      <c r="S44" s="6" t="s">
        <v>194</v>
      </c>
      <c r="T44" s="6" t="s">
        <v>194</v>
      </c>
      <c r="U44" s="15" t="s">
        <v>194</v>
      </c>
    </row>
    <row r="45" spans="1:21" x14ac:dyDescent="0.25">
      <c r="A45" s="25" t="s">
        <v>192</v>
      </c>
      <c r="B45" s="14" t="s">
        <v>194</v>
      </c>
      <c r="C45" s="6" t="s">
        <v>194</v>
      </c>
      <c r="D45" s="6" t="s">
        <v>194</v>
      </c>
      <c r="E45" s="6" t="s">
        <v>194</v>
      </c>
      <c r="F45" s="6" t="s">
        <v>194</v>
      </c>
      <c r="G45" s="6" t="s">
        <v>194</v>
      </c>
      <c r="H45" s="6" t="s">
        <v>194</v>
      </c>
      <c r="I45" s="6" t="s">
        <v>194</v>
      </c>
      <c r="J45" s="15" t="s">
        <v>194</v>
      </c>
      <c r="K45" s="14" t="s">
        <v>194</v>
      </c>
      <c r="L45" s="6" t="s">
        <v>194</v>
      </c>
      <c r="M45" s="6" t="s">
        <v>194</v>
      </c>
      <c r="N45" s="6" t="s">
        <v>194</v>
      </c>
      <c r="O45" s="6" t="s">
        <v>194</v>
      </c>
      <c r="P45" s="6" t="s">
        <v>194</v>
      </c>
      <c r="Q45" s="6" t="s">
        <v>194</v>
      </c>
      <c r="R45" s="6" t="s">
        <v>194</v>
      </c>
      <c r="S45" s="6" t="s">
        <v>194</v>
      </c>
      <c r="T45" s="6" t="s">
        <v>194</v>
      </c>
      <c r="U45" s="15" t="s">
        <v>194</v>
      </c>
    </row>
    <row r="46" spans="1:21" x14ac:dyDescent="0.25">
      <c r="A46" s="22" t="s">
        <v>155</v>
      </c>
      <c r="B46" s="12">
        <f t="shared" ref="B46:J46" si="9">SUM(B42:B45)</f>
        <v>0</v>
      </c>
      <c r="C46" s="5">
        <f t="shared" si="9"/>
        <v>0</v>
      </c>
      <c r="D46" s="5">
        <f t="shared" si="9"/>
        <v>0</v>
      </c>
      <c r="E46" s="5">
        <f t="shared" si="9"/>
        <v>0</v>
      </c>
      <c r="F46" s="5">
        <f t="shared" si="9"/>
        <v>0</v>
      </c>
      <c r="G46" s="5">
        <f t="shared" si="9"/>
        <v>0</v>
      </c>
      <c r="H46" s="5">
        <f t="shared" si="9"/>
        <v>0</v>
      </c>
      <c r="I46" s="5">
        <f t="shared" si="9"/>
        <v>0</v>
      </c>
      <c r="J46" s="13">
        <f t="shared" si="9"/>
        <v>0</v>
      </c>
      <c r="K46" s="12">
        <f t="shared" ref="K46:U46" si="10">SUM(K42:K45)</f>
        <v>0</v>
      </c>
      <c r="L46" s="5">
        <f t="shared" si="10"/>
        <v>0</v>
      </c>
      <c r="M46" s="5">
        <f t="shared" si="10"/>
        <v>0</v>
      </c>
      <c r="N46" s="5">
        <f t="shared" si="10"/>
        <v>0</v>
      </c>
      <c r="O46" s="5">
        <f t="shared" si="10"/>
        <v>0</v>
      </c>
      <c r="P46" s="5">
        <f t="shared" si="10"/>
        <v>0</v>
      </c>
      <c r="Q46" s="5">
        <f t="shared" si="10"/>
        <v>0</v>
      </c>
      <c r="R46" s="5">
        <f t="shared" si="10"/>
        <v>0</v>
      </c>
      <c r="S46" s="5">
        <f t="shared" si="10"/>
        <v>0</v>
      </c>
      <c r="T46" s="5">
        <f t="shared" si="10"/>
        <v>0</v>
      </c>
      <c r="U46" s="13">
        <f t="shared" si="10"/>
        <v>0</v>
      </c>
    </row>
    <row r="47" spans="1:21" x14ac:dyDescent="0.25">
      <c r="A47" s="24"/>
      <c r="B47" s="33"/>
      <c r="C47" s="34"/>
      <c r="D47" s="34"/>
      <c r="E47" s="34"/>
      <c r="F47" s="34"/>
      <c r="G47" s="34"/>
      <c r="H47" s="34"/>
      <c r="I47" s="34"/>
      <c r="J47" s="35"/>
      <c r="K47" s="33"/>
      <c r="L47" s="34"/>
      <c r="M47" s="34"/>
      <c r="N47" s="34"/>
      <c r="O47" s="34"/>
      <c r="P47" s="34"/>
      <c r="Q47" s="34"/>
      <c r="R47" s="34"/>
      <c r="S47" s="34"/>
      <c r="T47" s="34"/>
      <c r="U47" s="35"/>
    </row>
    <row r="48" spans="1:21" x14ac:dyDescent="0.25">
      <c r="A48" s="22" t="s">
        <v>163</v>
      </c>
      <c r="B48" s="33"/>
      <c r="C48" s="34"/>
      <c r="D48" s="34"/>
      <c r="E48" s="34"/>
      <c r="F48" s="34"/>
      <c r="G48" s="34"/>
      <c r="H48" s="34"/>
      <c r="I48" s="34"/>
      <c r="J48" s="35"/>
      <c r="K48" s="33"/>
      <c r="L48" s="34"/>
      <c r="M48" s="34"/>
      <c r="N48" s="34"/>
      <c r="O48" s="34"/>
      <c r="P48" s="34"/>
      <c r="Q48" s="34"/>
      <c r="R48" s="34"/>
      <c r="S48" s="34"/>
      <c r="T48" s="34"/>
      <c r="U48" s="35"/>
    </row>
    <row r="49" spans="1:21" x14ac:dyDescent="0.25">
      <c r="A49" s="25" t="s">
        <v>189</v>
      </c>
      <c r="B49" s="14" t="s">
        <v>193</v>
      </c>
      <c r="C49" s="6" t="s">
        <v>193</v>
      </c>
      <c r="D49" s="6" t="s">
        <v>193</v>
      </c>
      <c r="E49" s="6" t="s">
        <v>193</v>
      </c>
      <c r="F49" s="6" t="s">
        <v>193</v>
      </c>
      <c r="G49" s="6" t="s">
        <v>193</v>
      </c>
      <c r="H49" s="6" t="s">
        <v>193</v>
      </c>
      <c r="I49" s="6" t="s">
        <v>193</v>
      </c>
      <c r="J49" s="15" t="s">
        <v>193</v>
      </c>
      <c r="K49" s="14" t="s">
        <v>193</v>
      </c>
      <c r="L49" s="6" t="s">
        <v>193</v>
      </c>
      <c r="M49" s="6" t="s">
        <v>193</v>
      </c>
      <c r="N49" s="6" t="s">
        <v>193</v>
      </c>
      <c r="O49" s="6" t="s">
        <v>193</v>
      </c>
      <c r="P49" s="6" t="s">
        <v>193</v>
      </c>
      <c r="Q49" s="6" t="s">
        <v>193</v>
      </c>
      <c r="R49" s="6" t="s">
        <v>193</v>
      </c>
      <c r="S49" s="6" t="s">
        <v>193</v>
      </c>
      <c r="T49" s="6" t="s">
        <v>193</v>
      </c>
      <c r="U49" s="15" t="s">
        <v>193</v>
      </c>
    </row>
    <row r="50" spans="1:21" x14ac:dyDescent="0.25">
      <c r="A50" s="25" t="s">
        <v>190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6" t="s">
        <v>194</v>
      </c>
      <c r="I50" s="6" t="s">
        <v>194</v>
      </c>
      <c r="J50" s="15" t="s">
        <v>194</v>
      </c>
      <c r="K50" s="14" t="s">
        <v>194</v>
      </c>
      <c r="L50" s="6" t="s">
        <v>194</v>
      </c>
      <c r="M50" s="6" t="s">
        <v>194</v>
      </c>
      <c r="N50" s="6" t="s">
        <v>194</v>
      </c>
      <c r="O50" s="6" t="s">
        <v>194</v>
      </c>
      <c r="P50" s="6" t="s">
        <v>194</v>
      </c>
      <c r="Q50" s="6" t="s">
        <v>194</v>
      </c>
      <c r="R50" s="6" t="s">
        <v>194</v>
      </c>
      <c r="S50" s="6" t="s">
        <v>194</v>
      </c>
      <c r="T50" s="6" t="s">
        <v>194</v>
      </c>
      <c r="U50" s="15" t="s">
        <v>194</v>
      </c>
    </row>
    <row r="51" spans="1:21" x14ac:dyDescent="0.25">
      <c r="A51" s="25" t="s">
        <v>191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6" t="s">
        <v>194</v>
      </c>
      <c r="I51" s="6" t="s">
        <v>194</v>
      </c>
      <c r="J51" s="15" t="s">
        <v>194</v>
      </c>
      <c r="K51" s="14" t="s">
        <v>194</v>
      </c>
      <c r="L51" s="6" t="s">
        <v>194</v>
      </c>
      <c r="M51" s="6" t="s">
        <v>194</v>
      </c>
      <c r="N51" s="6" t="s">
        <v>194</v>
      </c>
      <c r="O51" s="6" t="s">
        <v>194</v>
      </c>
      <c r="P51" s="6" t="s">
        <v>194</v>
      </c>
      <c r="Q51" s="6" t="s">
        <v>194</v>
      </c>
      <c r="R51" s="6" t="s">
        <v>194</v>
      </c>
      <c r="S51" s="6" t="s">
        <v>194</v>
      </c>
      <c r="T51" s="6" t="s">
        <v>194</v>
      </c>
      <c r="U51" s="15" t="s">
        <v>194</v>
      </c>
    </row>
    <row r="52" spans="1:21" x14ac:dyDescent="0.25">
      <c r="A52" s="25" t="s">
        <v>192</v>
      </c>
      <c r="B52" s="14" t="s">
        <v>194</v>
      </c>
      <c r="C52" s="6" t="s">
        <v>194</v>
      </c>
      <c r="D52" s="6" t="s">
        <v>194</v>
      </c>
      <c r="E52" s="6" t="s">
        <v>194</v>
      </c>
      <c r="F52" s="6" t="s">
        <v>194</v>
      </c>
      <c r="G52" s="6" t="s">
        <v>194</v>
      </c>
      <c r="H52" s="6" t="s">
        <v>194</v>
      </c>
      <c r="I52" s="6" t="s">
        <v>194</v>
      </c>
      <c r="J52" s="15" t="s">
        <v>194</v>
      </c>
      <c r="K52" s="14" t="s">
        <v>194</v>
      </c>
      <c r="L52" s="6" t="s">
        <v>194</v>
      </c>
      <c r="M52" s="6" t="s">
        <v>194</v>
      </c>
      <c r="N52" s="6" t="s">
        <v>194</v>
      </c>
      <c r="O52" s="6" t="s">
        <v>194</v>
      </c>
      <c r="P52" s="6" t="s">
        <v>194</v>
      </c>
      <c r="Q52" s="6" t="s">
        <v>194</v>
      </c>
      <c r="R52" s="6" t="s">
        <v>194</v>
      </c>
      <c r="S52" s="6" t="s">
        <v>194</v>
      </c>
      <c r="T52" s="6" t="s">
        <v>194</v>
      </c>
      <c r="U52" s="15" t="s">
        <v>194</v>
      </c>
    </row>
    <row r="53" spans="1:21" x14ac:dyDescent="0.25">
      <c r="A53" s="22" t="s">
        <v>155</v>
      </c>
      <c r="B53" s="12">
        <f t="shared" ref="B53:J53" si="11">SUM(B49:B52)</f>
        <v>0</v>
      </c>
      <c r="C53" s="5">
        <f t="shared" si="11"/>
        <v>0</v>
      </c>
      <c r="D53" s="5">
        <f t="shared" si="11"/>
        <v>0</v>
      </c>
      <c r="E53" s="5">
        <f t="shared" si="11"/>
        <v>0</v>
      </c>
      <c r="F53" s="5">
        <f t="shared" si="11"/>
        <v>0</v>
      </c>
      <c r="G53" s="5">
        <f t="shared" si="11"/>
        <v>0</v>
      </c>
      <c r="H53" s="5">
        <f t="shared" si="11"/>
        <v>0</v>
      </c>
      <c r="I53" s="5">
        <f t="shared" si="11"/>
        <v>0</v>
      </c>
      <c r="J53" s="13">
        <f t="shared" si="11"/>
        <v>0</v>
      </c>
      <c r="K53" s="12">
        <f t="shared" ref="K53:U53" si="12">SUM(K49:K52)</f>
        <v>0</v>
      </c>
      <c r="L53" s="5">
        <f t="shared" si="12"/>
        <v>0</v>
      </c>
      <c r="M53" s="5">
        <f t="shared" si="12"/>
        <v>0</v>
      </c>
      <c r="N53" s="5">
        <f t="shared" si="12"/>
        <v>0</v>
      </c>
      <c r="O53" s="5">
        <f t="shared" si="12"/>
        <v>0</v>
      </c>
      <c r="P53" s="5">
        <f t="shared" si="12"/>
        <v>0</v>
      </c>
      <c r="Q53" s="5">
        <f t="shared" si="12"/>
        <v>0</v>
      </c>
      <c r="R53" s="5">
        <f t="shared" si="12"/>
        <v>0</v>
      </c>
      <c r="S53" s="5">
        <f t="shared" si="12"/>
        <v>0</v>
      </c>
      <c r="T53" s="5">
        <f t="shared" si="12"/>
        <v>0</v>
      </c>
      <c r="U53" s="13">
        <f t="shared" si="12"/>
        <v>0</v>
      </c>
    </row>
    <row r="54" spans="1:21" x14ac:dyDescent="0.25">
      <c r="A54" s="24"/>
      <c r="B54" s="33"/>
      <c r="C54" s="34"/>
      <c r="D54" s="34"/>
      <c r="E54" s="34"/>
      <c r="F54" s="34"/>
      <c r="G54" s="34"/>
      <c r="H54" s="34"/>
      <c r="I54" s="34"/>
      <c r="J54" s="35"/>
      <c r="K54" s="33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x14ac:dyDescent="0.25">
      <c r="A55" s="22" t="s">
        <v>164</v>
      </c>
      <c r="B55" s="33"/>
      <c r="C55" s="34"/>
      <c r="D55" s="34"/>
      <c r="E55" s="34"/>
      <c r="F55" s="34"/>
      <c r="G55" s="34"/>
      <c r="H55" s="34"/>
      <c r="I55" s="34"/>
      <c r="J55" s="35"/>
      <c r="K55" s="33"/>
      <c r="L55" s="34"/>
      <c r="M55" s="34"/>
      <c r="N55" s="34"/>
      <c r="O55" s="34"/>
      <c r="P55" s="34"/>
      <c r="Q55" s="34"/>
      <c r="R55" s="34"/>
      <c r="S55" s="34"/>
      <c r="T55" s="34"/>
      <c r="U55" s="35"/>
    </row>
    <row r="56" spans="1:21" x14ac:dyDescent="0.25">
      <c r="A56" s="25" t="s">
        <v>189</v>
      </c>
      <c r="B56" s="14" t="s">
        <v>193</v>
      </c>
      <c r="C56" s="6" t="s">
        <v>193</v>
      </c>
      <c r="D56" s="6" t="s">
        <v>193</v>
      </c>
      <c r="E56" s="6" t="s">
        <v>193</v>
      </c>
      <c r="F56" s="6" t="s">
        <v>193</v>
      </c>
      <c r="G56" s="6" t="s">
        <v>193</v>
      </c>
      <c r="H56" s="6" t="s">
        <v>193</v>
      </c>
      <c r="I56" s="6" t="s">
        <v>193</v>
      </c>
      <c r="J56" s="15" t="s">
        <v>193</v>
      </c>
      <c r="K56" s="14" t="s">
        <v>193</v>
      </c>
      <c r="L56" s="6" t="s">
        <v>193</v>
      </c>
      <c r="M56" s="6" t="s">
        <v>193</v>
      </c>
      <c r="N56" s="6" t="s">
        <v>193</v>
      </c>
      <c r="O56" s="6" t="s">
        <v>193</v>
      </c>
      <c r="P56" s="6" t="s">
        <v>193</v>
      </c>
      <c r="Q56" s="6" t="s">
        <v>193</v>
      </c>
      <c r="R56" s="6" t="s">
        <v>193</v>
      </c>
      <c r="S56" s="6" t="s">
        <v>193</v>
      </c>
      <c r="T56" s="6" t="s">
        <v>193</v>
      </c>
      <c r="U56" s="15" t="s">
        <v>193</v>
      </c>
    </row>
    <row r="57" spans="1:21" x14ac:dyDescent="0.25">
      <c r="A57" s="25" t="s">
        <v>190</v>
      </c>
      <c r="B57" s="14" t="s">
        <v>194</v>
      </c>
      <c r="C57" s="6" t="s">
        <v>194</v>
      </c>
      <c r="D57" s="6" t="s">
        <v>194</v>
      </c>
      <c r="E57" s="6" t="s">
        <v>194</v>
      </c>
      <c r="F57" s="6" t="s">
        <v>194</v>
      </c>
      <c r="G57" s="6" t="s">
        <v>194</v>
      </c>
      <c r="H57" s="6" t="s">
        <v>194</v>
      </c>
      <c r="I57" s="6" t="s">
        <v>194</v>
      </c>
      <c r="J57" s="15" t="s">
        <v>194</v>
      </c>
      <c r="K57" s="14" t="s">
        <v>194</v>
      </c>
      <c r="L57" s="6" t="s">
        <v>194</v>
      </c>
      <c r="M57" s="6" t="s">
        <v>194</v>
      </c>
      <c r="N57" s="6" t="s">
        <v>194</v>
      </c>
      <c r="O57" s="6" t="s">
        <v>194</v>
      </c>
      <c r="P57" s="6" t="s">
        <v>194</v>
      </c>
      <c r="Q57" s="6" t="s">
        <v>194</v>
      </c>
      <c r="R57" s="6" t="s">
        <v>194</v>
      </c>
      <c r="S57" s="6" t="s">
        <v>194</v>
      </c>
      <c r="T57" s="6" t="s">
        <v>194</v>
      </c>
      <c r="U57" s="15" t="s">
        <v>194</v>
      </c>
    </row>
    <row r="58" spans="1:21" x14ac:dyDescent="0.25">
      <c r="A58" s="25" t="s">
        <v>191</v>
      </c>
      <c r="B58" s="14" t="s">
        <v>194</v>
      </c>
      <c r="C58" s="6" t="s">
        <v>194</v>
      </c>
      <c r="D58" s="6" t="s">
        <v>194</v>
      </c>
      <c r="E58" s="6" t="s">
        <v>194</v>
      </c>
      <c r="F58" s="6" t="s">
        <v>194</v>
      </c>
      <c r="G58" s="6" t="s">
        <v>194</v>
      </c>
      <c r="H58" s="6" t="s">
        <v>194</v>
      </c>
      <c r="I58" s="6" t="s">
        <v>194</v>
      </c>
      <c r="J58" s="15" t="s">
        <v>194</v>
      </c>
      <c r="K58" s="14" t="s">
        <v>194</v>
      </c>
      <c r="L58" s="6" t="s">
        <v>194</v>
      </c>
      <c r="M58" s="6" t="s">
        <v>194</v>
      </c>
      <c r="N58" s="6" t="s">
        <v>194</v>
      </c>
      <c r="O58" s="6" t="s">
        <v>194</v>
      </c>
      <c r="P58" s="6" t="s">
        <v>194</v>
      </c>
      <c r="Q58" s="6" t="s">
        <v>194</v>
      </c>
      <c r="R58" s="6" t="s">
        <v>194</v>
      </c>
      <c r="S58" s="6" t="s">
        <v>194</v>
      </c>
      <c r="T58" s="6" t="s">
        <v>194</v>
      </c>
      <c r="U58" s="15" t="s">
        <v>194</v>
      </c>
    </row>
    <row r="59" spans="1:21" x14ac:dyDescent="0.25">
      <c r="A59" s="25" t="s">
        <v>192</v>
      </c>
      <c r="B59" s="14" t="s">
        <v>194</v>
      </c>
      <c r="C59" s="6" t="s">
        <v>194</v>
      </c>
      <c r="D59" s="6" t="s">
        <v>194</v>
      </c>
      <c r="E59" s="6" t="s">
        <v>194</v>
      </c>
      <c r="F59" s="6" t="s">
        <v>194</v>
      </c>
      <c r="G59" s="6" t="s">
        <v>194</v>
      </c>
      <c r="H59" s="6" t="s">
        <v>194</v>
      </c>
      <c r="I59" s="6" t="s">
        <v>194</v>
      </c>
      <c r="J59" s="15" t="s">
        <v>194</v>
      </c>
      <c r="K59" s="14" t="s">
        <v>194</v>
      </c>
      <c r="L59" s="6" t="s">
        <v>194</v>
      </c>
      <c r="M59" s="6" t="s">
        <v>194</v>
      </c>
      <c r="N59" s="6" t="s">
        <v>194</v>
      </c>
      <c r="O59" s="6" t="s">
        <v>194</v>
      </c>
      <c r="P59" s="6" t="s">
        <v>194</v>
      </c>
      <c r="Q59" s="6" t="s">
        <v>194</v>
      </c>
      <c r="R59" s="6" t="s">
        <v>194</v>
      </c>
      <c r="S59" s="6" t="s">
        <v>194</v>
      </c>
      <c r="T59" s="6" t="s">
        <v>194</v>
      </c>
      <c r="U59" s="15" t="s">
        <v>194</v>
      </c>
    </row>
    <row r="60" spans="1:21" x14ac:dyDescent="0.25">
      <c r="A60" s="22" t="s">
        <v>155</v>
      </c>
      <c r="B60" s="12">
        <f t="shared" ref="B60:J60" si="13">SUM(B56:B59)</f>
        <v>0</v>
      </c>
      <c r="C60" s="5">
        <f t="shared" si="13"/>
        <v>0</v>
      </c>
      <c r="D60" s="5">
        <f t="shared" si="13"/>
        <v>0</v>
      </c>
      <c r="E60" s="5">
        <f t="shared" si="13"/>
        <v>0</v>
      </c>
      <c r="F60" s="5">
        <f t="shared" si="13"/>
        <v>0</v>
      </c>
      <c r="G60" s="5">
        <f t="shared" si="13"/>
        <v>0</v>
      </c>
      <c r="H60" s="5">
        <f t="shared" si="13"/>
        <v>0</v>
      </c>
      <c r="I60" s="5">
        <f t="shared" si="13"/>
        <v>0</v>
      </c>
      <c r="J60" s="13">
        <f t="shared" si="13"/>
        <v>0</v>
      </c>
      <c r="K60" s="12">
        <f t="shared" ref="K60:U60" si="14">SUM(K56:K59)</f>
        <v>0</v>
      </c>
      <c r="L60" s="5">
        <f t="shared" si="14"/>
        <v>0</v>
      </c>
      <c r="M60" s="5">
        <f t="shared" si="14"/>
        <v>0</v>
      </c>
      <c r="N60" s="5">
        <f t="shared" si="14"/>
        <v>0</v>
      </c>
      <c r="O60" s="5">
        <f t="shared" si="14"/>
        <v>0</v>
      </c>
      <c r="P60" s="5">
        <f t="shared" si="14"/>
        <v>0</v>
      </c>
      <c r="Q60" s="5">
        <f t="shared" si="14"/>
        <v>0</v>
      </c>
      <c r="R60" s="5">
        <f t="shared" si="14"/>
        <v>0</v>
      </c>
      <c r="S60" s="5">
        <f t="shared" si="14"/>
        <v>0</v>
      </c>
      <c r="T60" s="5">
        <f t="shared" si="14"/>
        <v>0</v>
      </c>
      <c r="U60" s="13">
        <f t="shared" si="14"/>
        <v>0</v>
      </c>
    </row>
    <row r="61" spans="1:21" x14ac:dyDescent="0.25">
      <c r="A61" s="24"/>
      <c r="B61" s="33"/>
      <c r="C61" s="34"/>
      <c r="D61" s="34"/>
      <c r="E61" s="34"/>
      <c r="F61" s="34"/>
      <c r="G61" s="34"/>
      <c r="H61" s="34"/>
      <c r="I61" s="34"/>
      <c r="J61" s="35"/>
      <c r="K61" s="33"/>
      <c r="L61" s="34"/>
      <c r="M61" s="34"/>
      <c r="N61" s="34"/>
      <c r="O61" s="34"/>
      <c r="P61" s="34"/>
      <c r="Q61" s="34"/>
      <c r="R61" s="34"/>
      <c r="S61" s="34"/>
      <c r="T61" s="34"/>
      <c r="U61" s="35"/>
    </row>
    <row r="62" spans="1:21" x14ac:dyDescent="0.25">
      <c r="A62" s="22" t="s">
        <v>165</v>
      </c>
      <c r="B62" s="33"/>
      <c r="C62" s="34"/>
      <c r="D62" s="34"/>
      <c r="E62" s="34"/>
      <c r="F62" s="34"/>
      <c r="G62" s="34"/>
      <c r="H62" s="34"/>
      <c r="I62" s="34"/>
      <c r="J62" s="35"/>
      <c r="K62" s="33"/>
      <c r="L62" s="34"/>
      <c r="M62" s="34"/>
      <c r="N62" s="34"/>
      <c r="O62" s="34"/>
      <c r="P62" s="34"/>
      <c r="Q62" s="34"/>
      <c r="R62" s="34"/>
      <c r="S62" s="34"/>
      <c r="T62" s="34"/>
      <c r="U62" s="35"/>
    </row>
    <row r="63" spans="1:21" x14ac:dyDescent="0.25">
      <c r="A63" s="25" t="s">
        <v>189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5">
        <v>0</v>
      </c>
      <c r="K63" s="14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</row>
    <row r="64" spans="1:21" x14ac:dyDescent="0.25">
      <c r="A64" s="25" t="s">
        <v>190</v>
      </c>
      <c r="B64" s="14" t="s">
        <v>194</v>
      </c>
      <c r="C64" s="6" t="s">
        <v>194</v>
      </c>
      <c r="D64" s="6" t="s">
        <v>194</v>
      </c>
      <c r="E64" s="6" t="s">
        <v>194</v>
      </c>
      <c r="F64" s="6" t="s">
        <v>194</v>
      </c>
      <c r="G64" s="6" t="s">
        <v>194</v>
      </c>
      <c r="H64" s="6" t="s">
        <v>194</v>
      </c>
      <c r="I64" s="6" t="s">
        <v>194</v>
      </c>
      <c r="J64" s="15" t="s">
        <v>194</v>
      </c>
      <c r="K64" s="14" t="s">
        <v>194</v>
      </c>
      <c r="L64" s="6" t="s">
        <v>194</v>
      </c>
      <c r="M64" s="6" t="s">
        <v>194</v>
      </c>
      <c r="N64" s="6" t="s">
        <v>194</v>
      </c>
      <c r="O64" s="6" t="s">
        <v>194</v>
      </c>
      <c r="P64" s="6" t="s">
        <v>194</v>
      </c>
      <c r="Q64" s="6" t="s">
        <v>194</v>
      </c>
      <c r="R64" s="6" t="s">
        <v>194</v>
      </c>
      <c r="S64" s="6" t="s">
        <v>194</v>
      </c>
      <c r="T64" s="6" t="s">
        <v>194</v>
      </c>
      <c r="U64" s="15" t="s">
        <v>194</v>
      </c>
    </row>
    <row r="65" spans="1:21" x14ac:dyDescent="0.25">
      <c r="A65" s="25" t="s">
        <v>191</v>
      </c>
      <c r="B65" s="14" t="s">
        <v>194</v>
      </c>
      <c r="C65" s="6" t="s">
        <v>194</v>
      </c>
      <c r="D65" s="6" t="s">
        <v>194</v>
      </c>
      <c r="E65" s="6" t="s">
        <v>194</v>
      </c>
      <c r="F65" s="6" t="s">
        <v>194</v>
      </c>
      <c r="G65" s="6" t="s">
        <v>194</v>
      </c>
      <c r="H65" s="6" t="s">
        <v>194</v>
      </c>
      <c r="I65" s="6" t="s">
        <v>194</v>
      </c>
      <c r="J65" s="15" t="s">
        <v>194</v>
      </c>
      <c r="K65" s="14" t="s">
        <v>194</v>
      </c>
      <c r="L65" s="6" t="s">
        <v>194</v>
      </c>
      <c r="M65" s="6" t="s">
        <v>194</v>
      </c>
      <c r="N65" s="6" t="s">
        <v>194</v>
      </c>
      <c r="O65" s="6" t="s">
        <v>194</v>
      </c>
      <c r="P65" s="6" t="s">
        <v>194</v>
      </c>
      <c r="Q65" s="6" t="s">
        <v>194</v>
      </c>
      <c r="R65" s="6" t="s">
        <v>194</v>
      </c>
      <c r="S65" s="6" t="s">
        <v>194</v>
      </c>
      <c r="T65" s="6" t="s">
        <v>194</v>
      </c>
      <c r="U65" s="15" t="s">
        <v>194</v>
      </c>
    </row>
    <row r="66" spans="1:21" x14ac:dyDescent="0.25">
      <c r="A66" s="25" t="s">
        <v>192</v>
      </c>
      <c r="B66" s="14" t="s">
        <v>194</v>
      </c>
      <c r="C66" s="6" t="s">
        <v>194</v>
      </c>
      <c r="D66" s="6" t="s">
        <v>194</v>
      </c>
      <c r="E66" s="6" t="s">
        <v>194</v>
      </c>
      <c r="F66" s="6" t="s">
        <v>194</v>
      </c>
      <c r="G66" s="6" t="s">
        <v>194</v>
      </c>
      <c r="H66" s="6" t="s">
        <v>194</v>
      </c>
      <c r="I66" s="6" t="s">
        <v>194</v>
      </c>
      <c r="J66" s="15" t="s">
        <v>194</v>
      </c>
      <c r="K66" s="14" t="s">
        <v>194</v>
      </c>
      <c r="L66" s="6" t="s">
        <v>194</v>
      </c>
      <c r="M66" s="6" t="s">
        <v>194</v>
      </c>
      <c r="N66" s="6" t="s">
        <v>194</v>
      </c>
      <c r="O66" s="6" t="s">
        <v>194</v>
      </c>
      <c r="P66" s="6" t="s">
        <v>194</v>
      </c>
      <c r="Q66" s="6" t="s">
        <v>194</v>
      </c>
      <c r="R66" s="6" t="s">
        <v>194</v>
      </c>
      <c r="S66" s="6" t="s">
        <v>194</v>
      </c>
      <c r="T66" s="6" t="s">
        <v>194</v>
      </c>
      <c r="U66" s="15" t="s">
        <v>194</v>
      </c>
    </row>
    <row r="67" spans="1:21" x14ac:dyDescent="0.25">
      <c r="A67" s="22" t="s">
        <v>155</v>
      </c>
      <c r="B67" s="12">
        <f t="shared" ref="B67:J67" si="15">SUM(B63:B66)</f>
        <v>0</v>
      </c>
      <c r="C67" s="5">
        <f t="shared" si="15"/>
        <v>0</v>
      </c>
      <c r="D67" s="5">
        <f t="shared" si="15"/>
        <v>0</v>
      </c>
      <c r="E67" s="5">
        <f t="shared" si="15"/>
        <v>0</v>
      </c>
      <c r="F67" s="5">
        <f t="shared" si="15"/>
        <v>0</v>
      </c>
      <c r="G67" s="5">
        <f t="shared" si="15"/>
        <v>0</v>
      </c>
      <c r="H67" s="5">
        <f t="shared" si="15"/>
        <v>0</v>
      </c>
      <c r="I67" s="5">
        <f t="shared" si="15"/>
        <v>0</v>
      </c>
      <c r="J67" s="13">
        <f t="shared" si="15"/>
        <v>0</v>
      </c>
      <c r="K67" s="12">
        <f t="shared" ref="K67:U67" si="16">SUM(K63:K66)</f>
        <v>0</v>
      </c>
      <c r="L67" s="5">
        <f t="shared" si="16"/>
        <v>0</v>
      </c>
      <c r="M67" s="5">
        <f t="shared" si="16"/>
        <v>0</v>
      </c>
      <c r="N67" s="5">
        <f t="shared" si="16"/>
        <v>0</v>
      </c>
      <c r="O67" s="5">
        <f t="shared" si="16"/>
        <v>0</v>
      </c>
      <c r="P67" s="5">
        <f t="shared" si="16"/>
        <v>0</v>
      </c>
      <c r="Q67" s="5">
        <f t="shared" si="16"/>
        <v>0</v>
      </c>
      <c r="R67" s="5">
        <f t="shared" si="16"/>
        <v>0</v>
      </c>
      <c r="S67" s="5">
        <f t="shared" si="16"/>
        <v>0</v>
      </c>
      <c r="T67" s="5">
        <f t="shared" si="16"/>
        <v>0</v>
      </c>
      <c r="U67" s="13">
        <f t="shared" si="16"/>
        <v>0</v>
      </c>
    </row>
    <row r="68" spans="1:21" x14ac:dyDescent="0.25">
      <c r="A68" s="24"/>
      <c r="B68" s="33"/>
      <c r="C68" s="34"/>
      <c r="D68" s="34"/>
      <c r="E68" s="34"/>
      <c r="F68" s="34"/>
      <c r="G68" s="34"/>
      <c r="H68" s="34"/>
      <c r="I68" s="34"/>
      <c r="J68" s="35"/>
      <c r="K68" s="33"/>
      <c r="L68" s="34"/>
      <c r="M68" s="34"/>
      <c r="N68" s="34"/>
      <c r="O68" s="34"/>
      <c r="P68" s="34"/>
      <c r="Q68" s="34"/>
      <c r="R68" s="34"/>
      <c r="S68" s="34"/>
      <c r="T68" s="34"/>
      <c r="U68" s="35"/>
    </row>
    <row r="69" spans="1:21" x14ac:dyDescent="0.25">
      <c r="A69" s="22" t="s">
        <v>166</v>
      </c>
      <c r="B69" s="33"/>
      <c r="C69" s="34"/>
      <c r="D69" s="34"/>
      <c r="E69" s="34"/>
      <c r="F69" s="34"/>
      <c r="G69" s="34"/>
      <c r="H69" s="34"/>
      <c r="I69" s="34"/>
      <c r="J69" s="35"/>
      <c r="K69" s="33"/>
      <c r="L69" s="34"/>
      <c r="M69" s="34"/>
      <c r="N69" s="34"/>
      <c r="O69" s="34"/>
      <c r="P69" s="34"/>
      <c r="Q69" s="34"/>
      <c r="R69" s="34"/>
      <c r="S69" s="34"/>
      <c r="T69" s="34"/>
      <c r="U69" s="35"/>
    </row>
    <row r="70" spans="1:21" x14ac:dyDescent="0.25">
      <c r="A70" s="25" t="s">
        <v>189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15">
        <v>0</v>
      </c>
      <c r="K70" s="14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</row>
    <row r="71" spans="1:21" x14ac:dyDescent="0.25">
      <c r="A71" s="25" t="s">
        <v>190</v>
      </c>
      <c r="B71" s="14" t="s">
        <v>194</v>
      </c>
      <c r="C71" s="6" t="s">
        <v>194</v>
      </c>
      <c r="D71" s="6" t="s">
        <v>194</v>
      </c>
      <c r="E71" s="6" t="s">
        <v>194</v>
      </c>
      <c r="F71" s="6" t="s">
        <v>194</v>
      </c>
      <c r="G71" s="6" t="s">
        <v>194</v>
      </c>
      <c r="H71" s="6" t="s">
        <v>194</v>
      </c>
      <c r="I71" s="6" t="s">
        <v>194</v>
      </c>
      <c r="J71" s="15" t="s">
        <v>194</v>
      </c>
      <c r="K71" s="14" t="s">
        <v>194</v>
      </c>
      <c r="L71" s="6" t="s">
        <v>194</v>
      </c>
      <c r="M71" s="6" t="s">
        <v>194</v>
      </c>
      <c r="N71" s="6" t="s">
        <v>194</v>
      </c>
      <c r="O71" s="6" t="s">
        <v>194</v>
      </c>
      <c r="P71" s="6" t="s">
        <v>194</v>
      </c>
      <c r="Q71" s="6" t="s">
        <v>194</v>
      </c>
      <c r="R71" s="6" t="s">
        <v>194</v>
      </c>
      <c r="S71" s="6" t="s">
        <v>194</v>
      </c>
      <c r="T71" s="6" t="s">
        <v>194</v>
      </c>
      <c r="U71" s="15" t="s">
        <v>194</v>
      </c>
    </row>
    <row r="72" spans="1:21" x14ac:dyDescent="0.25">
      <c r="A72" s="25" t="s">
        <v>191</v>
      </c>
      <c r="B72" s="14" t="s">
        <v>194</v>
      </c>
      <c r="C72" s="6" t="s">
        <v>194</v>
      </c>
      <c r="D72" s="6" t="s">
        <v>194</v>
      </c>
      <c r="E72" s="6" t="s">
        <v>194</v>
      </c>
      <c r="F72" s="6" t="s">
        <v>194</v>
      </c>
      <c r="G72" s="6" t="s">
        <v>194</v>
      </c>
      <c r="H72" s="6" t="s">
        <v>194</v>
      </c>
      <c r="I72" s="6" t="s">
        <v>194</v>
      </c>
      <c r="J72" s="15" t="s">
        <v>194</v>
      </c>
      <c r="K72" s="14" t="s">
        <v>194</v>
      </c>
      <c r="L72" s="6" t="s">
        <v>194</v>
      </c>
      <c r="M72" s="6" t="s">
        <v>194</v>
      </c>
      <c r="N72" s="6" t="s">
        <v>194</v>
      </c>
      <c r="O72" s="6" t="s">
        <v>194</v>
      </c>
      <c r="P72" s="6" t="s">
        <v>194</v>
      </c>
      <c r="Q72" s="6" t="s">
        <v>194</v>
      </c>
      <c r="R72" s="6" t="s">
        <v>194</v>
      </c>
      <c r="S72" s="6" t="s">
        <v>194</v>
      </c>
      <c r="T72" s="6" t="s">
        <v>194</v>
      </c>
      <c r="U72" s="15" t="s">
        <v>194</v>
      </c>
    </row>
    <row r="73" spans="1:21" x14ac:dyDescent="0.25">
      <c r="A73" s="25" t="s">
        <v>192</v>
      </c>
      <c r="B73" s="14" t="s">
        <v>194</v>
      </c>
      <c r="C73" s="6" t="s">
        <v>194</v>
      </c>
      <c r="D73" s="6" t="s">
        <v>194</v>
      </c>
      <c r="E73" s="6" t="s">
        <v>194</v>
      </c>
      <c r="F73" s="6" t="s">
        <v>194</v>
      </c>
      <c r="G73" s="6" t="s">
        <v>194</v>
      </c>
      <c r="H73" s="6" t="s">
        <v>194</v>
      </c>
      <c r="I73" s="6" t="s">
        <v>194</v>
      </c>
      <c r="J73" s="15" t="s">
        <v>194</v>
      </c>
      <c r="K73" s="14" t="s">
        <v>194</v>
      </c>
      <c r="L73" s="6" t="s">
        <v>194</v>
      </c>
      <c r="M73" s="6" t="s">
        <v>194</v>
      </c>
      <c r="N73" s="6" t="s">
        <v>194</v>
      </c>
      <c r="O73" s="6" t="s">
        <v>194</v>
      </c>
      <c r="P73" s="6" t="s">
        <v>194</v>
      </c>
      <c r="Q73" s="6" t="s">
        <v>194</v>
      </c>
      <c r="R73" s="6" t="s">
        <v>194</v>
      </c>
      <c r="S73" s="6" t="s">
        <v>194</v>
      </c>
      <c r="T73" s="6" t="s">
        <v>194</v>
      </c>
      <c r="U73" s="15" t="s">
        <v>194</v>
      </c>
    </row>
    <row r="74" spans="1:21" x14ac:dyDescent="0.25">
      <c r="A74" s="22" t="s">
        <v>155</v>
      </c>
      <c r="B74" s="12">
        <f t="shared" ref="B74:J74" si="17">SUM(B70:B73)</f>
        <v>0</v>
      </c>
      <c r="C74" s="5">
        <f t="shared" si="17"/>
        <v>0</v>
      </c>
      <c r="D74" s="5">
        <f t="shared" si="17"/>
        <v>0</v>
      </c>
      <c r="E74" s="5">
        <f t="shared" si="17"/>
        <v>0</v>
      </c>
      <c r="F74" s="5">
        <f t="shared" si="17"/>
        <v>0</v>
      </c>
      <c r="G74" s="5">
        <f t="shared" si="17"/>
        <v>0</v>
      </c>
      <c r="H74" s="5">
        <f t="shared" si="17"/>
        <v>0</v>
      </c>
      <c r="I74" s="5">
        <f t="shared" si="17"/>
        <v>0</v>
      </c>
      <c r="J74" s="13">
        <f t="shared" si="17"/>
        <v>0</v>
      </c>
      <c r="K74" s="12">
        <f t="shared" ref="K74:U74" si="18">SUM(K70:K73)</f>
        <v>0</v>
      </c>
      <c r="L74" s="5">
        <f t="shared" si="18"/>
        <v>0</v>
      </c>
      <c r="M74" s="5">
        <f t="shared" si="18"/>
        <v>0</v>
      </c>
      <c r="N74" s="5">
        <f t="shared" si="18"/>
        <v>0</v>
      </c>
      <c r="O74" s="5">
        <f t="shared" si="18"/>
        <v>0</v>
      </c>
      <c r="P74" s="5">
        <f t="shared" si="18"/>
        <v>0</v>
      </c>
      <c r="Q74" s="5">
        <f t="shared" si="18"/>
        <v>0</v>
      </c>
      <c r="R74" s="5">
        <f t="shared" si="18"/>
        <v>0</v>
      </c>
      <c r="S74" s="5">
        <f t="shared" si="18"/>
        <v>0</v>
      </c>
      <c r="T74" s="5">
        <f t="shared" si="18"/>
        <v>0</v>
      </c>
      <c r="U74" s="13">
        <f t="shared" si="18"/>
        <v>0</v>
      </c>
    </row>
    <row r="75" spans="1:21" x14ac:dyDescent="0.25">
      <c r="A75" s="24"/>
      <c r="B75" s="33"/>
      <c r="C75" s="34"/>
      <c r="D75" s="34"/>
      <c r="E75" s="34"/>
      <c r="F75" s="34"/>
      <c r="G75" s="34"/>
      <c r="H75" s="34"/>
      <c r="I75" s="34"/>
      <c r="J75" s="35"/>
      <c r="K75" s="33"/>
      <c r="L75" s="34"/>
      <c r="M75" s="34"/>
      <c r="N75" s="34"/>
      <c r="O75" s="34"/>
      <c r="P75" s="34"/>
      <c r="Q75" s="34"/>
      <c r="R75" s="34"/>
      <c r="S75" s="34"/>
      <c r="T75" s="34"/>
      <c r="U75" s="35"/>
    </row>
    <row r="76" spans="1:21" x14ac:dyDescent="0.25">
      <c r="A76" s="22" t="s">
        <v>167</v>
      </c>
      <c r="B76" s="33"/>
      <c r="C76" s="34"/>
      <c r="D76" s="34"/>
      <c r="E76" s="34"/>
      <c r="F76" s="34"/>
      <c r="G76" s="34"/>
      <c r="H76" s="34"/>
      <c r="I76" s="34"/>
      <c r="J76" s="35"/>
      <c r="K76" s="33"/>
      <c r="L76" s="34"/>
      <c r="M76" s="34"/>
      <c r="N76" s="34"/>
      <c r="O76" s="34"/>
      <c r="P76" s="34"/>
      <c r="Q76" s="34"/>
      <c r="R76" s="34"/>
      <c r="S76" s="34"/>
      <c r="T76" s="34"/>
      <c r="U76" s="35"/>
    </row>
    <row r="77" spans="1:21" x14ac:dyDescent="0.25">
      <c r="A77" s="25" t="s">
        <v>189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15">
        <v>0</v>
      </c>
      <c r="K77" s="14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</row>
    <row r="78" spans="1:21" x14ac:dyDescent="0.25">
      <c r="A78" s="25" t="s">
        <v>190</v>
      </c>
      <c r="B78" s="14" t="s">
        <v>194</v>
      </c>
      <c r="C78" s="6" t="s">
        <v>194</v>
      </c>
      <c r="D78" s="6" t="s">
        <v>194</v>
      </c>
      <c r="E78" s="6" t="s">
        <v>194</v>
      </c>
      <c r="F78" s="6" t="s">
        <v>194</v>
      </c>
      <c r="G78" s="6" t="s">
        <v>194</v>
      </c>
      <c r="H78" s="6" t="s">
        <v>194</v>
      </c>
      <c r="I78" s="6" t="s">
        <v>194</v>
      </c>
      <c r="J78" s="15" t="s">
        <v>194</v>
      </c>
      <c r="K78" s="14" t="s">
        <v>194</v>
      </c>
      <c r="L78" s="6" t="s">
        <v>194</v>
      </c>
      <c r="M78" s="6" t="s">
        <v>194</v>
      </c>
      <c r="N78" s="6" t="s">
        <v>194</v>
      </c>
      <c r="O78" s="6" t="s">
        <v>194</v>
      </c>
      <c r="P78" s="6" t="s">
        <v>194</v>
      </c>
      <c r="Q78" s="6" t="s">
        <v>194</v>
      </c>
      <c r="R78" s="6" t="s">
        <v>194</v>
      </c>
      <c r="S78" s="6" t="s">
        <v>194</v>
      </c>
      <c r="T78" s="6" t="s">
        <v>194</v>
      </c>
      <c r="U78" s="15" t="s">
        <v>194</v>
      </c>
    </row>
    <row r="79" spans="1:21" x14ac:dyDescent="0.25">
      <c r="A79" s="25" t="s">
        <v>191</v>
      </c>
      <c r="B79" s="14" t="s">
        <v>194</v>
      </c>
      <c r="C79" s="6" t="s">
        <v>194</v>
      </c>
      <c r="D79" s="6" t="s">
        <v>194</v>
      </c>
      <c r="E79" s="6" t="s">
        <v>194</v>
      </c>
      <c r="F79" s="6" t="s">
        <v>194</v>
      </c>
      <c r="G79" s="6" t="s">
        <v>194</v>
      </c>
      <c r="H79" s="6" t="s">
        <v>194</v>
      </c>
      <c r="I79" s="6" t="s">
        <v>194</v>
      </c>
      <c r="J79" s="15" t="s">
        <v>194</v>
      </c>
      <c r="K79" s="14" t="s">
        <v>194</v>
      </c>
      <c r="L79" s="6" t="s">
        <v>194</v>
      </c>
      <c r="M79" s="6" t="s">
        <v>194</v>
      </c>
      <c r="N79" s="6" t="s">
        <v>194</v>
      </c>
      <c r="O79" s="6" t="s">
        <v>194</v>
      </c>
      <c r="P79" s="6" t="s">
        <v>194</v>
      </c>
      <c r="Q79" s="6" t="s">
        <v>194</v>
      </c>
      <c r="R79" s="6" t="s">
        <v>194</v>
      </c>
      <c r="S79" s="6" t="s">
        <v>194</v>
      </c>
      <c r="T79" s="6" t="s">
        <v>194</v>
      </c>
      <c r="U79" s="15" t="s">
        <v>194</v>
      </c>
    </row>
    <row r="80" spans="1:21" x14ac:dyDescent="0.25">
      <c r="A80" s="25" t="s">
        <v>192</v>
      </c>
      <c r="B80" s="14" t="s">
        <v>194</v>
      </c>
      <c r="C80" s="6" t="s">
        <v>194</v>
      </c>
      <c r="D80" s="6" t="s">
        <v>194</v>
      </c>
      <c r="E80" s="6" t="s">
        <v>194</v>
      </c>
      <c r="F80" s="6" t="s">
        <v>194</v>
      </c>
      <c r="G80" s="6" t="s">
        <v>194</v>
      </c>
      <c r="H80" s="6" t="s">
        <v>194</v>
      </c>
      <c r="I80" s="6" t="s">
        <v>194</v>
      </c>
      <c r="J80" s="15" t="s">
        <v>194</v>
      </c>
      <c r="K80" s="14" t="s">
        <v>194</v>
      </c>
      <c r="L80" s="6" t="s">
        <v>194</v>
      </c>
      <c r="M80" s="6" t="s">
        <v>194</v>
      </c>
      <c r="N80" s="6" t="s">
        <v>194</v>
      </c>
      <c r="O80" s="6" t="s">
        <v>194</v>
      </c>
      <c r="P80" s="6" t="s">
        <v>194</v>
      </c>
      <c r="Q80" s="6" t="s">
        <v>194</v>
      </c>
      <c r="R80" s="6" t="s">
        <v>194</v>
      </c>
      <c r="S80" s="6" t="s">
        <v>194</v>
      </c>
      <c r="T80" s="6" t="s">
        <v>194</v>
      </c>
      <c r="U80" s="15" t="s">
        <v>194</v>
      </c>
    </row>
    <row r="81" spans="1:21" x14ac:dyDescent="0.25">
      <c r="A81" s="22" t="s">
        <v>155</v>
      </c>
      <c r="B81" s="12">
        <f t="shared" ref="B81:J81" si="19">SUM(B77:B80)</f>
        <v>0</v>
      </c>
      <c r="C81" s="5">
        <f t="shared" si="19"/>
        <v>0</v>
      </c>
      <c r="D81" s="5">
        <f t="shared" si="19"/>
        <v>0</v>
      </c>
      <c r="E81" s="5">
        <f t="shared" si="19"/>
        <v>0</v>
      </c>
      <c r="F81" s="5">
        <f t="shared" si="19"/>
        <v>0</v>
      </c>
      <c r="G81" s="5">
        <f t="shared" si="19"/>
        <v>0</v>
      </c>
      <c r="H81" s="5">
        <f t="shared" si="19"/>
        <v>0</v>
      </c>
      <c r="I81" s="5">
        <f t="shared" si="19"/>
        <v>0</v>
      </c>
      <c r="J81" s="13">
        <f t="shared" si="19"/>
        <v>0</v>
      </c>
      <c r="K81" s="12">
        <f t="shared" ref="K81:U81" si="20">SUM(K77:K80)</f>
        <v>0</v>
      </c>
      <c r="L81" s="5">
        <f t="shared" si="20"/>
        <v>0</v>
      </c>
      <c r="M81" s="5">
        <f t="shared" si="20"/>
        <v>0</v>
      </c>
      <c r="N81" s="5">
        <f t="shared" si="20"/>
        <v>0</v>
      </c>
      <c r="O81" s="5">
        <f t="shared" si="20"/>
        <v>0</v>
      </c>
      <c r="P81" s="5">
        <f t="shared" si="20"/>
        <v>0</v>
      </c>
      <c r="Q81" s="5">
        <f t="shared" si="20"/>
        <v>0</v>
      </c>
      <c r="R81" s="5">
        <f t="shared" si="20"/>
        <v>0</v>
      </c>
      <c r="S81" s="5">
        <f t="shared" si="20"/>
        <v>0</v>
      </c>
      <c r="T81" s="5">
        <f t="shared" si="20"/>
        <v>0</v>
      </c>
      <c r="U81" s="13">
        <f t="shared" si="20"/>
        <v>0</v>
      </c>
    </row>
    <row r="82" spans="1:21" x14ac:dyDescent="0.25">
      <c r="A82" s="24"/>
      <c r="B82" s="33"/>
      <c r="C82" s="34"/>
      <c r="D82" s="34"/>
      <c r="E82" s="34"/>
      <c r="F82" s="34"/>
      <c r="G82" s="34"/>
      <c r="H82" s="34"/>
      <c r="I82" s="34"/>
      <c r="J82" s="35"/>
      <c r="K82" s="33"/>
      <c r="L82" s="34"/>
      <c r="M82" s="34"/>
      <c r="N82" s="34"/>
      <c r="O82" s="34"/>
      <c r="P82" s="34"/>
      <c r="Q82" s="34"/>
      <c r="R82" s="34"/>
      <c r="S82" s="34"/>
      <c r="T82" s="34"/>
      <c r="U82" s="35"/>
    </row>
    <row r="83" spans="1:21" x14ac:dyDescent="0.25">
      <c r="A83" s="22" t="s">
        <v>168</v>
      </c>
      <c r="B83" s="33"/>
      <c r="C83" s="34"/>
      <c r="D83" s="34"/>
      <c r="E83" s="34"/>
      <c r="F83" s="34"/>
      <c r="G83" s="34"/>
      <c r="H83" s="34"/>
      <c r="I83" s="34"/>
      <c r="J83" s="35"/>
      <c r="K83" s="33"/>
      <c r="L83" s="34"/>
      <c r="M83" s="34"/>
      <c r="N83" s="34"/>
      <c r="O83" s="34"/>
      <c r="P83" s="34"/>
      <c r="Q83" s="34"/>
      <c r="R83" s="34"/>
      <c r="S83" s="34"/>
      <c r="T83" s="34"/>
      <c r="U83" s="35"/>
    </row>
    <row r="84" spans="1:21" x14ac:dyDescent="0.25">
      <c r="A84" s="25" t="s">
        <v>189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15">
        <v>0</v>
      </c>
      <c r="K84" s="14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</row>
    <row r="85" spans="1:21" x14ac:dyDescent="0.25">
      <c r="A85" s="25" t="s">
        <v>190</v>
      </c>
      <c r="B85" s="14" t="s">
        <v>194</v>
      </c>
      <c r="C85" s="6" t="s">
        <v>194</v>
      </c>
      <c r="D85" s="6" t="s">
        <v>194</v>
      </c>
      <c r="E85" s="6" t="s">
        <v>194</v>
      </c>
      <c r="F85" s="6" t="s">
        <v>194</v>
      </c>
      <c r="G85" s="6" t="s">
        <v>194</v>
      </c>
      <c r="H85" s="6" t="s">
        <v>194</v>
      </c>
      <c r="I85" s="6" t="s">
        <v>194</v>
      </c>
      <c r="J85" s="15" t="s">
        <v>194</v>
      </c>
      <c r="K85" s="14" t="s">
        <v>194</v>
      </c>
      <c r="L85" s="6" t="s">
        <v>194</v>
      </c>
      <c r="M85" s="6" t="s">
        <v>194</v>
      </c>
      <c r="N85" s="6" t="s">
        <v>194</v>
      </c>
      <c r="O85" s="6" t="s">
        <v>194</v>
      </c>
      <c r="P85" s="6" t="s">
        <v>194</v>
      </c>
      <c r="Q85" s="6" t="s">
        <v>194</v>
      </c>
      <c r="R85" s="6" t="s">
        <v>194</v>
      </c>
      <c r="S85" s="6" t="s">
        <v>194</v>
      </c>
      <c r="T85" s="6" t="s">
        <v>194</v>
      </c>
      <c r="U85" s="15" t="s">
        <v>194</v>
      </c>
    </row>
    <row r="86" spans="1:21" x14ac:dyDescent="0.25">
      <c r="A86" s="25" t="s">
        <v>191</v>
      </c>
      <c r="B86" s="14" t="s">
        <v>194</v>
      </c>
      <c r="C86" s="6" t="s">
        <v>194</v>
      </c>
      <c r="D86" s="6" t="s">
        <v>194</v>
      </c>
      <c r="E86" s="6" t="s">
        <v>194</v>
      </c>
      <c r="F86" s="6" t="s">
        <v>194</v>
      </c>
      <c r="G86" s="6" t="s">
        <v>194</v>
      </c>
      <c r="H86" s="6" t="s">
        <v>194</v>
      </c>
      <c r="I86" s="6" t="s">
        <v>194</v>
      </c>
      <c r="J86" s="15" t="s">
        <v>194</v>
      </c>
      <c r="K86" s="14" t="s">
        <v>194</v>
      </c>
      <c r="L86" s="6" t="s">
        <v>194</v>
      </c>
      <c r="M86" s="6" t="s">
        <v>194</v>
      </c>
      <c r="N86" s="6" t="s">
        <v>194</v>
      </c>
      <c r="O86" s="6" t="s">
        <v>194</v>
      </c>
      <c r="P86" s="6" t="s">
        <v>194</v>
      </c>
      <c r="Q86" s="6" t="s">
        <v>194</v>
      </c>
      <c r="R86" s="6" t="s">
        <v>194</v>
      </c>
      <c r="S86" s="6" t="s">
        <v>194</v>
      </c>
      <c r="T86" s="6" t="s">
        <v>194</v>
      </c>
      <c r="U86" s="15" t="s">
        <v>194</v>
      </c>
    </row>
    <row r="87" spans="1:21" x14ac:dyDescent="0.25">
      <c r="A87" s="25" t="s">
        <v>192</v>
      </c>
      <c r="B87" s="14" t="s">
        <v>194</v>
      </c>
      <c r="C87" s="6" t="s">
        <v>194</v>
      </c>
      <c r="D87" s="6" t="s">
        <v>194</v>
      </c>
      <c r="E87" s="6" t="s">
        <v>194</v>
      </c>
      <c r="F87" s="6" t="s">
        <v>194</v>
      </c>
      <c r="G87" s="6" t="s">
        <v>194</v>
      </c>
      <c r="H87" s="6" t="s">
        <v>194</v>
      </c>
      <c r="I87" s="6" t="s">
        <v>194</v>
      </c>
      <c r="J87" s="15" t="s">
        <v>194</v>
      </c>
      <c r="K87" s="14" t="s">
        <v>194</v>
      </c>
      <c r="L87" s="6" t="s">
        <v>194</v>
      </c>
      <c r="M87" s="6" t="s">
        <v>194</v>
      </c>
      <c r="N87" s="6" t="s">
        <v>194</v>
      </c>
      <c r="O87" s="6" t="s">
        <v>194</v>
      </c>
      <c r="P87" s="6" t="s">
        <v>194</v>
      </c>
      <c r="Q87" s="6" t="s">
        <v>194</v>
      </c>
      <c r="R87" s="6" t="s">
        <v>194</v>
      </c>
      <c r="S87" s="6" t="s">
        <v>194</v>
      </c>
      <c r="T87" s="6" t="s">
        <v>194</v>
      </c>
      <c r="U87" s="15" t="s">
        <v>194</v>
      </c>
    </row>
    <row r="88" spans="1:21" x14ac:dyDescent="0.25">
      <c r="A88" s="22" t="s">
        <v>155</v>
      </c>
      <c r="B88" s="12">
        <f t="shared" ref="B88:J88" si="21">SUM(B84:B87)</f>
        <v>0</v>
      </c>
      <c r="C88" s="5">
        <f t="shared" si="21"/>
        <v>0</v>
      </c>
      <c r="D88" s="5">
        <f t="shared" si="21"/>
        <v>0</v>
      </c>
      <c r="E88" s="5">
        <f t="shared" si="21"/>
        <v>0</v>
      </c>
      <c r="F88" s="5">
        <f t="shared" si="21"/>
        <v>0</v>
      </c>
      <c r="G88" s="5">
        <f t="shared" si="21"/>
        <v>0</v>
      </c>
      <c r="H88" s="5">
        <f t="shared" si="21"/>
        <v>0</v>
      </c>
      <c r="I88" s="5">
        <f t="shared" si="21"/>
        <v>0</v>
      </c>
      <c r="J88" s="13">
        <f t="shared" si="21"/>
        <v>0</v>
      </c>
      <c r="K88" s="12">
        <f t="shared" ref="K88:U88" si="22">SUM(K84:K87)</f>
        <v>0</v>
      </c>
      <c r="L88" s="5">
        <f t="shared" si="22"/>
        <v>0</v>
      </c>
      <c r="M88" s="5">
        <f t="shared" si="22"/>
        <v>0</v>
      </c>
      <c r="N88" s="5">
        <f t="shared" si="22"/>
        <v>0</v>
      </c>
      <c r="O88" s="5">
        <f t="shared" si="22"/>
        <v>0</v>
      </c>
      <c r="P88" s="5">
        <f t="shared" si="22"/>
        <v>0</v>
      </c>
      <c r="Q88" s="5">
        <f t="shared" si="22"/>
        <v>0</v>
      </c>
      <c r="R88" s="5">
        <f t="shared" si="22"/>
        <v>0</v>
      </c>
      <c r="S88" s="5">
        <f t="shared" si="22"/>
        <v>0</v>
      </c>
      <c r="T88" s="5">
        <f t="shared" si="22"/>
        <v>0</v>
      </c>
      <c r="U88" s="13">
        <f t="shared" si="22"/>
        <v>0</v>
      </c>
    </row>
    <row r="89" spans="1:21" x14ac:dyDescent="0.25">
      <c r="A89" s="24"/>
      <c r="B89" s="33"/>
      <c r="C89" s="34"/>
      <c r="D89" s="34"/>
      <c r="E89" s="34"/>
      <c r="F89" s="34"/>
      <c r="G89" s="34"/>
      <c r="H89" s="34"/>
      <c r="I89" s="34"/>
      <c r="J89" s="35"/>
      <c r="K89" s="33"/>
      <c r="L89" s="34"/>
      <c r="M89" s="34"/>
      <c r="N89" s="34"/>
      <c r="O89" s="34"/>
      <c r="P89" s="34"/>
      <c r="Q89" s="34"/>
      <c r="R89" s="34"/>
      <c r="S89" s="34"/>
      <c r="T89" s="34"/>
      <c r="U89" s="35"/>
    </row>
    <row r="90" spans="1:21" x14ac:dyDescent="0.25">
      <c r="A90" s="22" t="s">
        <v>169</v>
      </c>
      <c r="B90" s="33"/>
      <c r="C90" s="34"/>
      <c r="D90" s="34"/>
      <c r="E90" s="34"/>
      <c r="F90" s="34"/>
      <c r="G90" s="34"/>
      <c r="H90" s="34"/>
      <c r="I90" s="34"/>
      <c r="J90" s="35"/>
      <c r="K90" s="33"/>
      <c r="L90" s="34"/>
      <c r="M90" s="34"/>
      <c r="N90" s="34"/>
      <c r="O90" s="34"/>
      <c r="P90" s="34"/>
      <c r="Q90" s="34"/>
      <c r="R90" s="34"/>
      <c r="S90" s="34"/>
      <c r="T90" s="34"/>
      <c r="U90" s="35"/>
    </row>
    <row r="91" spans="1:21" x14ac:dyDescent="0.25">
      <c r="A91" s="25" t="s">
        <v>189</v>
      </c>
      <c r="B91" s="14">
        <v>0</v>
      </c>
      <c r="C91" s="6">
        <v>0</v>
      </c>
      <c r="D91" s="6">
        <v>0</v>
      </c>
      <c r="E91" s="6">
        <v>276783</v>
      </c>
      <c r="F91" s="6">
        <v>0</v>
      </c>
      <c r="G91" s="6">
        <v>58890</v>
      </c>
      <c r="H91" s="6">
        <v>0</v>
      </c>
      <c r="I91" s="6">
        <v>0</v>
      </c>
      <c r="J91" s="15">
        <v>335673</v>
      </c>
      <c r="K91" s="14">
        <v>0</v>
      </c>
      <c r="L91" s="6">
        <v>0</v>
      </c>
      <c r="M91" s="6">
        <v>190</v>
      </c>
      <c r="N91" s="6">
        <v>247595</v>
      </c>
      <c r="O91" s="6">
        <v>0</v>
      </c>
      <c r="P91" s="6">
        <v>0</v>
      </c>
      <c r="Q91" s="6">
        <v>0</v>
      </c>
      <c r="R91" s="6">
        <v>0</v>
      </c>
      <c r="S91" s="6">
        <v>34647</v>
      </c>
      <c r="T91" s="6">
        <v>0</v>
      </c>
      <c r="U91" s="15">
        <v>282432</v>
      </c>
    </row>
    <row r="92" spans="1:21" x14ac:dyDescent="0.25">
      <c r="A92" s="25" t="s">
        <v>190</v>
      </c>
      <c r="B92" s="14" t="s">
        <v>194</v>
      </c>
      <c r="C92" s="6" t="s">
        <v>194</v>
      </c>
      <c r="D92" s="6" t="s">
        <v>194</v>
      </c>
      <c r="E92" s="6" t="s">
        <v>194</v>
      </c>
      <c r="F92" s="6" t="s">
        <v>194</v>
      </c>
      <c r="G92" s="6" t="s">
        <v>194</v>
      </c>
      <c r="H92" s="6" t="s">
        <v>194</v>
      </c>
      <c r="I92" s="6" t="s">
        <v>194</v>
      </c>
      <c r="J92" s="15" t="s">
        <v>194</v>
      </c>
      <c r="K92" s="14" t="s">
        <v>194</v>
      </c>
      <c r="L92" s="6" t="s">
        <v>194</v>
      </c>
      <c r="M92" s="6" t="s">
        <v>194</v>
      </c>
      <c r="N92" s="6" t="s">
        <v>194</v>
      </c>
      <c r="O92" s="6" t="s">
        <v>194</v>
      </c>
      <c r="P92" s="6" t="s">
        <v>194</v>
      </c>
      <c r="Q92" s="6" t="s">
        <v>194</v>
      </c>
      <c r="R92" s="6" t="s">
        <v>194</v>
      </c>
      <c r="S92" s="6" t="s">
        <v>194</v>
      </c>
      <c r="T92" s="6" t="s">
        <v>194</v>
      </c>
      <c r="U92" s="15" t="s">
        <v>194</v>
      </c>
    </row>
    <row r="93" spans="1:21" x14ac:dyDescent="0.25">
      <c r="A93" s="25" t="s">
        <v>191</v>
      </c>
      <c r="B93" s="14" t="s">
        <v>194</v>
      </c>
      <c r="C93" s="6" t="s">
        <v>194</v>
      </c>
      <c r="D93" s="6" t="s">
        <v>194</v>
      </c>
      <c r="E93" s="6" t="s">
        <v>194</v>
      </c>
      <c r="F93" s="6" t="s">
        <v>194</v>
      </c>
      <c r="G93" s="6" t="s">
        <v>194</v>
      </c>
      <c r="H93" s="6" t="s">
        <v>194</v>
      </c>
      <c r="I93" s="6" t="s">
        <v>194</v>
      </c>
      <c r="J93" s="15" t="s">
        <v>194</v>
      </c>
      <c r="K93" s="14" t="s">
        <v>194</v>
      </c>
      <c r="L93" s="6" t="s">
        <v>194</v>
      </c>
      <c r="M93" s="6" t="s">
        <v>194</v>
      </c>
      <c r="N93" s="6" t="s">
        <v>194</v>
      </c>
      <c r="O93" s="6" t="s">
        <v>194</v>
      </c>
      <c r="P93" s="6" t="s">
        <v>194</v>
      </c>
      <c r="Q93" s="6" t="s">
        <v>194</v>
      </c>
      <c r="R93" s="6" t="s">
        <v>194</v>
      </c>
      <c r="S93" s="6" t="s">
        <v>194</v>
      </c>
      <c r="T93" s="6" t="s">
        <v>194</v>
      </c>
      <c r="U93" s="15" t="s">
        <v>194</v>
      </c>
    </row>
    <row r="94" spans="1:21" x14ac:dyDescent="0.25">
      <c r="A94" s="25" t="s">
        <v>192</v>
      </c>
      <c r="B94" s="14" t="s">
        <v>194</v>
      </c>
      <c r="C94" s="6" t="s">
        <v>194</v>
      </c>
      <c r="D94" s="6" t="s">
        <v>194</v>
      </c>
      <c r="E94" s="6" t="s">
        <v>194</v>
      </c>
      <c r="F94" s="6" t="s">
        <v>194</v>
      </c>
      <c r="G94" s="6" t="s">
        <v>194</v>
      </c>
      <c r="H94" s="6" t="s">
        <v>194</v>
      </c>
      <c r="I94" s="6" t="s">
        <v>194</v>
      </c>
      <c r="J94" s="15" t="s">
        <v>194</v>
      </c>
      <c r="K94" s="14" t="s">
        <v>194</v>
      </c>
      <c r="L94" s="6" t="s">
        <v>194</v>
      </c>
      <c r="M94" s="6" t="s">
        <v>194</v>
      </c>
      <c r="N94" s="6" t="s">
        <v>194</v>
      </c>
      <c r="O94" s="6" t="s">
        <v>194</v>
      </c>
      <c r="P94" s="6" t="s">
        <v>194</v>
      </c>
      <c r="Q94" s="6" t="s">
        <v>194</v>
      </c>
      <c r="R94" s="6" t="s">
        <v>194</v>
      </c>
      <c r="S94" s="6" t="s">
        <v>194</v>
      </c>
      <c r="T94" s="6" t="s">
        <v>194</v>
      </c>
      <c r="U94" s="15" t="s">
        <v>194</v>
      </c>
    </row>
    <row r="95" spans="1:21" x14ac:dyDescent="0.25">
      <c r="A95" s="22" t="s">
        <v>155</v>
      </c>
      <c r="B95" s="12">
        <f t="shared" ref="B95:J95" si="23">SUM(B91:B94)</f>
        <v>0</v>
      </c>
      <c r="C95" s="5">
        <f t="shared" si="23"/>
        <v>0</v>
      </c>
      <c r="D95" s="5">
        <f t="shared" si="23"/>
        <v>0</v>
      </c>
      <c r="E95" s="5">
        <f t="shared" si="23"/>
        <v>276783</v>
      </c>
      <c r="F95" s="5">
        <f t="shared" si="23"/>
        <v>0</v>
      </c>
      <c r="G95" s="5">
        <f t="shared" si="23"/>
        <v>58890</v>
      </c>
      <c r="H95" s="5">
        <f t="shared" si="23"/>
        <v>0</v>
      </c>
      <c r="I95" s="5">
        <f t="shared" si="23"/>
        <v>0</v>
      </c>
      <c r="J95" s="13">
        <f t="shared" si="23"/>
        <v>335673</v>
      </c>
      <c r="K95" s="12">
        <f t="shared" ref="K95:U95" si="24">SUM(K91:K94)</f>
        <v>0</v>
      </c>
      <c r="L95" s="5">
        <f t="shared" si="24"/>
        <v>0</v>
      </c>
      <c r="M95" s="5">
        <f t="shared" si="24"/>
        <v>190</v>
      </c>
      <c r="N95" s="5">
        <f t="shared" si="24"/>
        <v>247595</v>
      </c>
      <c r="O95" s="5">
        <f t="shared" si="24"/>
        <v>0</v>
      </c>
      <c r="P95" s="5">
        <f t="shared" si="24"/>
        <v>0</v>
      </c>
      <c r="Q95" s="5">
        <f t="shared" si="24"/>
        <v>0</v>
      </c>
      <c r="R95" s="5">
        <f t="shared" si="24"/>
        <v>0</v>
      </c>
      <c r="S95" s="5">
        <f t="shared" si="24"/>
        <v>34647</v>
      </c>
      <c r="T95" s="5">
        <f t="shared" si="24"/>
        <v>0</v>
      </c>
      <c r="U95" s="13">
        <f t="shared" si="24"/>
        <v>282432</v>
      </c>
    </row>
    <row r="96" spans="1:21" x14ac:dyDescent="0.25">
      <c r="A96" s="24"/>
      <c r="B96" s="33"/>
      <c r="C96" s="34"/>
      <c r="D96" s="34"/>
      <c r="E96" s="34"/>
      <c r="F96" s="34"/>
      <c r="G96" s="34"/>
      <c r="H96" s="34"/>
      <c r="I96" s="34"/>
      <c r="J96" s="35"/>
      <c r="K96" s="33"/>
      <c r="L96" s="34"/>
      <c r="M96" s="34"/>
      <c r="N96" s="34"/>
      <c r="O96" s="34"/>
      <c r="P96" s="34"/>
      <c r="Q96" s="34"/>
      <c r="R96" s="34"/>
      <c r="S96" s="34"/>
      <c r="T96" s="34"/>
      <c r="U96" s="35"/>
    </row>
    <row r="97" spans="1:21" x14ac:dyDescent="0.25">
      <c r="A97" s="22" t="s">
        <v>170</v>
      </c>
      <c r="B97" s="33"/>
      <c r="C97" s="34"/>
      <c r="D97" s="34"/>
      <c r="E97" s="34"/>
      <c r="F97" s="34"/>
      <c r="G97" s="34"/>
      <c r="H97" s="34"/>
      <c r="I97" s="34"/>
      <c r="J97" s="35"/>
      <c r="K97" s="33"/>
      <c r="L97" s="34"/>
      <c r="M97" s="34"/>
      <c r="N97" s="34"/>
      <c r="O97" s="34"/>
      <c r="P97" s="34"/>
      <c r="Q97" s="34"/>
      <c r="R97" s="34"/>
      <c r="S97" s="34"/>
      <c r="T97" s="34"/>
      <c r="U97" s="35"/>
    </row>
    <row r="98" spans="1:21" x14ac:dyDescent="0.25">
      <c r="A98" s="25" t="s">
        <v>189</v>
      </c>
      <c r="B98" s="14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15">
        <v>0</v>
      </c>
      <c r="K98" s="14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</row>
    <row r="99" spans="1:21" x14ac:dyDescent="0.25">
      <c r="A99" s="25" t="s">
        <v>190</v>
      </c>
      <c r="B99" s="14" t="s">
        <v>194</v>
      </c>
      <c r="C99" s="6" t="s">
        <v>194</v>
      </c>
      <c r="D99" s="6" t="s">
        <v>194</v>
      </c>
      <c r="E99" s="6" t="s">
        <v>194</v>
      </c>
      <c r="F99" s="6" t="s">
        <v>194</v>
      </c>
      <c r="G99" s="6" t="s">
        <v>194</v>
      </c>
      <c r="H99" s="6" t="s">
        <v>194</v>
      </c>
      <c r="I99" s="6" t="s">
        <v>194</v>
      </c>
      <c r="J99" s="15" t="s">
        <v>194</v>
      </c>
      <c r="K99" s="14" t="s">
        <v>194</v>
      </c>
      <c r="L99" s="6" t="s">
        <v>194</v>
      </c>
      <c r="M99" s="6" t="s">
        <v>194</v>
      </c>
      <c r="N99" s="6" t="s">
        <v>194</v>
      </c>
      <c r="O99" s="6" t="s">
        <v>194</v>
      </c>
      <c r="P99" s="6" t="s">
        <v>194</v>
      </c>
      <c r="Q99" s="6" t="s">
        <v>194</v>
      </c>
      <c r="R99" s="6" t="s">
        <v>194</v>
      </c>
      <c r="S99" s="6" t="s">
        <v>194</v>
      </c>
      <c r="T99" s="6" t="s">
        <v>194</v>
      </c>
      <c r="U99" s="15" t="s">
        <v>194</v>
      </c>
    </row>
    <row r="100" spans="1:21" x14ac:dyDescent="0.25">
      <c r="A100" s="25" t="s">
        <v>191</v>
      </c>
      <c r="B100" s="14" t="s">
        <v>194</v>
      </c>
      <c r="C100" s="6" t="s">
        <v>194</v>
      </c>
      <c r="D100" s="6" t="s">
        <v>194</v>
      </c>
      <c r="E100" s="6" t="s">
        <v>194</v>
      </c>
      <c r="F100" s="6" t="s">
        <v>194</v>
      </c>
      <c r="G100" s="6" t="s">
        <v>194</v>
      </c>
      <c r="H100" s="6" t="s">
        <v>194</v>
      </c>
      <c r="I100" s="6" t="s">
        <v>194</v>
      </c>
      <c r="J100" s="15" t="s">
        <v>194</v>
      </c>
      <c r="K100" s="14" t="s">
        <v>194</v>
      </c>
      <c r="L100" s="6" t="s">
        <v>194</v>
      </c>
      <c r="M100" s="6" t="s">
        <v>194</v>
      </c>
      <c r="N100" s="6" t="s">
        <v>194</v>
      </c>
      <c r="O100" s="6" t="s">
        <v>194</v>
      </c>
      <c r="P100" s="6" t="s">
        <v>194</v>
      </c>
      <c r="Q100" s="6" t="s">
        <v>194</v>
      </c>
      <c r="R100" s="6" t="s">
        <v>194</v>
      </c>
      <c r="S100" s="6" t="s">
        <v>194</v>
      </c>
      <c r="T100" s="6" t="s">
        <v>194</v>
      </c>
      <c r="U100" s="15" t="s">
        <v>194</v>
      </c>
    </row>
    <row r="101" spans="1:21" x14ac:dyDescent="0.25">
      <c r="A101" s="25" t="s">
        <v>192</v>
      </c>
      <c r="B101" s="14" t="s">
        <v>194</v>
      </c>
      <c r="C101" s="6" t="s">
        <v>194</v>
      </c>
      <c r="D101" s="6" t="s">
        <v>194</v>
      </c>
      <c r="E101" s="6" t="s">
        <v>194</v>
      </c>
      <c r="F101" s="6" t="s">
        <v>194</v>
      </c>
      <c r="G101" s="6" t="s">
        <v>194</v>
      </c>
      <c r="H101" s="6" t="s">
        <v>194</v>
      </c>
      <c r="I101" s="6" t="s">
        <v>194</v>
      </c>
      <c r="J101" s="15" t="s">
        <v>194</v>
      </c>
      <c r="K101" s="14" t="s">
        <v>194</v>
      </c>
      <c r="L101" s="6" t="s">
        <v>194</v>
      </c>
      <c r="M101" s="6" t="s">
        <v>194</v>
      </c>
      <c r="N101" s="6" t="s">
        <v>194</v>
      </c>
      <c r="O101" s="6" t="s">
        <v>194</v>
      </c>
      <c r="P101" s="6" t="s">
        <v>194</v>
      </c>
      <c r="Q101" s="6" t="s">
        <v>194</v>
      </c>
      <c r="R101" s="6" t="s">
        <v>194</v>
      </c>
      <c r="S101" s="6" t="s">
        <v>194</v>
      </c>
      <c r="T101" s="6" t="s">
        <v>194</v>
      </c>
      <c r="U101" s="15" t="s">
        <v>194</v>
      </c>
    </row>
    <row r="102" spans="1:21" x14ac:dyDescent="0.25">
      <c r="A102" s="22" t="s">
        <v>155</v>
      </c>
      <c r="B102" s="12">
        <f t="shared" ref="B102:J102" si="25">SUM(B98:B101)</f>
        <v>0</v>
      </c>
      <c r="C102" s="5">
        <f t="shared" si="25"/>
        <v>0</v>
      </c>
      <c r="D102" s="5">
        <f t="shared" si="25"/>
        <v>0</v>
      </c>
      <c r="E102" s="5">
        <f t="shared" si="25"/>
        <v>0</v>
      </c>
      <c r="F102" s="5">
        <f t="shared" si="25"/>
        <v>0</v>
      </c>
      <c r="G102" s="5">
        <f t="shared" si="25"/>
        <v>0</v>
      </c>
      <c r="H102" s="5">
        <f t="shared" si="25"/>
        <v>0</v>
      </c>
      <c r="I102" s="5">
        <f t="shared" si="25"/>
        <v>0</v>
      </c>
      <c r="J102" s="13">
        <f t="shared" si="25"/>
        <v>0</v>
      </c>
      <c r="K102" s="12">
        <f t="shared" ref="K102:U102" si="26">SUM(K98:K101)</f>
        <v>0</v>
      </c>
      <c r="L102" s="5">
        <f t="shared" si="26"/>
        <v>0</v>
      </c>
      <c r="M102" s="5">
        <f t="shared" si="26"/>
        <v>0</v>
      </c>
      <c r="N102" s="5">
        <f t="shared" si="26"/>
        <v>0</v>
      </c>
      <c r="O102" s="5">
        <f t="shared" si="26"/>
        <v>0</v>
      </c>
      <c r="P102" s="5">
        <f t="shared" si="26"/>
        <v>0</v>
      </c>
      <c r="Q102" s="5">
        <f t="shared" si="26"/>
        <v>0</v>
      </c>
      <c r="R102" s="5">
        <f t="shared" si="26"/>
        <v>0</v>
      </c>
      <c r="S102" s="5">
        <f t="shared" si="26"/>
        <v>0</v>
      </c>
      <c r="T102" s="5">
        <f t="shared" si="26"/>
        <v>0</v>
      </c>
      <c r="U102" s="13">
        <f t="shared" si="26"/>
        <v>0</v>
      </c>
    </row>
    <row r="103" spans="1:21" x14ac:dyDescent="0.25">
      <c r="A103" s="24"/>
      <c r="B103" s="33"/>
      <c r="C103" s="34"/>
      <c r="D103" s="34"/>
      <c r="E103" s="34"/>
      <c r="F103" s="34"/>
      <c r="G103" s="34"/>
      <c r="H103" s="34"/>
      <c r="I103" s="34"/>
      <c r="J103" s="35"/>
      <c r="K103" s="33"/>
      <c r="L103" s="34"/>
      <c r="M103" s="34"/>
      <c r="N103" s="34"/>
      <c r="O103" s="34"/>
      <c r="P103" s="34"/>
      <c r="Q103" s="34"/>
      <c r="R103" s="34"/>
      <c r="S103" s="34"/>
      <c r="T103" s="34"/>
      <c r="U103" s="35"/>
    </row>
    <row r="104" spans="1:21" x14ac:dyDescent="0.25">
      <c r="A104" s="22" t="s">
        <v>171</v>
      </c>
      <c r="B104" s="33"/>
      <c r="C104" s="34"/>
      <c r="D104" s="34"/>
      <c r="E104" s="34"/>
      <c r="F104" s="34"/>
      <c r="G104" s="34"/>
      <c r="H104" s="34"/>
      <c r="I104" s="34"/>
      <c r="J104" s="35"/>
      <c r="K104" s="33"/>
      <c r="L104" s="34"/>
      <c r="M104" s="34"/>
      <c r="N104" s="34"/>
      <c r="O104" s="34"/>
      <c r="P104" s="34"/>
      <c r="Q104" s="34"/>
      <c r="R104" s="34"/>
      <c r="S104" s="34"/>
      <c r="T104" s="34"/>
      <c r="U104" s="35"/>
    </row>
    <row r="105" spans="1:21" x14ac:dyDescent="0.25">
      <c r="A105" s="25" t="s">
        <v>189</v>
      </c>
      <c r="B105" s="14">
        <v>19198</v>
      </c>
      <c r="C105" s="6">
        <v>0</v>
      </c>
      <c r="D105" s="6">
        <v>395623</v>
      </c>
      <c r="E105" s="6">
        <v>0</v>
      </c>
      <c r="F105" s="6">
        <v>0</v>
      </c>
      <c r="G105" s="6">
        <v>449606</v>
      </c>
      <c r="H105" s="6">
        <v>0</v>
      </c>
      <c r="I105" s="6">
        <v>0</v>
      </c>
      <c r="J105" s="15">
        <v>864427</v>
      </c>
      <c r="K105" s="14">
        <v>16875</v>
      </c>
      <c r="L105" s="6">
        <v>0</v>
      </c>
      <c r="M105" s="6">
        <v>325541</v>
      </c>
      <c r="N105" s="6">
        <v>0</v>
      </c>
      <c r="O105" s="6">
        <v>0</v>
      </c>
      <c r="P105" s="6">
        <v>357018</v>
      </c>
      <c r="Q105" s="6">
        <v>3459</v>
      </c>
      <c r="R105" s="6">
        <v>0</v>
      </c>
      <c r="S105" s="6">
        <v>11709</v>
      </c>
      <c r="T105" s="6">
        <v>0</v>
      </c>
      <c r="U105" s="15">
        <v>714602</v>
      </c>
    </row>
    <row r="106" spans="1:21" x14ac:dyDescent="0.25">
      <c r="A106" s="25" t="s">
        <v>190</v>
      </c>
      <c r="B106" s="14" t="s">
        <v>194</v>
      </c>
      <c r="C106" s="6" t="s">
        <v>194</v>
      </c>
      <c r="D106" s="6" t="s">
        <v>194</v>
      </c>
      <c r="E106" s="6" t="s">
        <v>194</v>
      </c>
      <c r="F106" s="6" t="s">
        <v>194</v>
      </c>
      <c r="G106" s="6" t="s">
        <v>194</v>
      </c>
      <c r="H106" s="6" t="s">
        <v>194</v>
      </c>
      <c r="I106" s="6" t="s">
        <v>194</v>
      </c>
      <c r="J106" s="15" t="s">
        <v>194</v>
      </c>
      <c r="K106" s="14" t="s">
        <v>194</v>
      </c>
      <c r="L106" s="6" t="s">
        <v>194</v>
      </c>
      <c r="M106" s="6" t="s">
        <v>194</v>
      </c>
      <c r="N106" s="6" t="s">
        <v>194</v>
      </c>
      <c r="O106" s="6" t="s">
        <v>194</v>
      </c>
      <c r="P106" s="6" t="s">
        <v>194</v>
      </c>
      <c r="Q106" s="6" t="s">
        <v>194</v>
      </c>
      <c r="R106" s="6" t="s">
        <v>194</v>
      </c>
      <c r="S106" s="6" t="s">
        <v>194</v>
      </c>
      <c r="T106" s="6" t="s">
        <v>194</v>
      </c>
      <c r="U106" s="15" t="s">
        <v>194</v>
      </c>
    </row>
    <row r="107" spans="1:21" x14ac:dyDescent="0.25">
      <c r="A107" s="25" t="s">
        <v>191</v>
      </c>
      <c r="B107" s="14" t="s">
        <v>194</v>
      </c>
      <c r="C107" s="6" t="s">
        <v>194</v>
      </c>
      <c r="D107" s="6" t="s">
        <v>194</v>
      </c>
      <c r="E107" s="6" t="s">
        <v>194</v>
      </c>
      <c r="F107" s="6" t="s">
        <v>194</v>
      </c>
      <c r="G107" s="6" t="s">
        <v>194</v>
      </c>
      <c r="H107" s="6" t="s">
        <v>194</v>
      </c>
      <c r="I107" s="6" t="s">
        <v>194</v>
      </c>
      <c r="J107" s="15" t="s">
        <v>194</v>
      </c>
      <c r="K107" s="14" t="s">
        <v>194</v>
      </c>
      <c r="L107" s="6" t="s">
        <v>194</v>
      </c>
      <c r="M107" s="6" t="s">
        <v>194</v>
      </c>
      <c r="N107" s="6" t="s">
        <v>194</v>
      </c>
      <c r="O107" s="6" t="s">
        <v>194</v>
      </c>
      <c r="P107" s="6" t="s">
        <v>194</v>
      </c>
      <c r="Q107" s="6" t="s">
        <v>194</v>
      </c>
      <c r="R107" s="6" t="s">
        <v>194</v>
      </c>
      <c r="S107" s="6" t="s">
        <v>194</v>
      </c>
      <c r="T107" s="6" t="s">
        <v>194</v>
      </c>
      <c r="U107" s="15" t="s">
        <v>194</v>
      </c>
    </row>
    <row r="108" spans="1:21" x14ac:dyDescent="0.25">
      <c r="A108" s="25" t="s">
        <v>192</v>
      </c>
      <c r="B108" s="14" t="s">
        <v>194</v>
      </c>
      <c r="C108" s="6" t="s">
        <v>194</v>
      </c>
      <c r="D108" s="6" t="s">
        <v>194</v>
      </c>
      <c r="E108" s="6" t="s">
        <v>194</v>
      </c>
      <c r="F108" s="6" t="s">
        <v>194</v>
      </c>
      <c r="G108" s="6" t="s">
        <v>194</v>
      </c>
      <c r="H108" s="6" t="s">
        <v>194</v>
      </c>
      <c r="I108" s="6" t="s">
        <v>194</v>
      </c>
      <c r="J108" s="15" t="s">
        <v>194</v>
      </c>
      <c r="K108" s="14" t="s">
        <v>194</v>
      </c>
      <c r="L108" s="6" t="s">
        <v>194</v>
      </c>
      <c r="M108" s="6" t="s">
        <v>194</v>
      </c>
      <c r="N108" s="6" t="s">
        <v>194</v>
      </c>
      <c r="O108" s="6" t="s">
        <v>194</v>
      </c>
      <c r="P108" s="6" t="s">
        <v>194</v>
      </c>
      <c r="Q108" s="6" t="s">
        <v>194</v>
      </c>
      <c r="R108" s="6" t="s">
        <v>194</v>
      </c>
      <c r="S108" s="6" t="s">
        <v>194</v>
      </c>
      <c r="T108" s="6" t="s">
        <v>194</v>
      </c>
      <c r="U108" s="15" t="s">
        <v>194</v>
      </c>
    </row>
    <row r="109" spans="1:21" x14ac:dyDescent="0.25">
      <c r="A109" s="22" t="s">
        <v>155</v>
      </c>
      <c r="B109" s="12">
        <f t="shared" ref="B109:J109" si="27">SUM(B105:B108)</f>
        <v>19198</v>
      </c>
      <c r="C109" s="5">
        <f t="shared" si="27"/>
        <v>0</v>
      </c>
      <c r="D109" s="5">
        <f t="shared" si="27"/>
        <v>395623</v>
      </c>
      <c r="E109" s="5">
        <f t="shared" si="27"/>
        <v>0</v>
      </c>
      <c r="F109" s="5">
        <f t="shared" si="27"/>
        <v>0</v>
      </c>
      <c r="G109" s="5">
        <f t="shared" si="27"/>
        <v>449606</v>
      </c>
      <c r="H109" s="5">
        <f t="shared" si="27"/>
        <v>0</v>
      </c>
      <c r="I109" s="5">
        <f t="shared" si="27"/>
        <v>0</v>
      </c>
      <c r="J109" s="13">
        <f t="shared" si="27"/>
        <v>864427</v>
      </c>
      <c r="K109" s="12">
        <f t="shared" ref="K109:U109" si="28">SUM(K105:K108)</f>
        <v>16875</v>
      </c>
      <c r="L109" s="5">
        <f t="shared" si="28"/>
        <v>0</v>
      </c>
      <c r="M109" s="5">
        <f t="shared" si="28"/>
        <v>325541</v>
      </c>
      <c r="N109" s="5">
        <f t="shared" si="28"/>
        <v>0</v>
      </c>
      <c r="O109" s="5">
        <f t="shared" si="28"/>
        <v>0</v>
      </c>
      <c r="P109" s="5">
        <f t="shared" si="28"/>
        <v>357018</v>
      </c>
      <c r="Q109" s="5">
        <f t="shared" si="28"/>
        <v>3459</v>
      </c>
      <c r="R109" s="5">
        <f t="shared" si="28"/>
        <v>0</v>
      </c>
      <c r="S109" s="5">
        <f t="shared" si="28"/>
        <v>11709</v>
      </c>
      <c r="T109" s="5">
        <f t="shared" si="28"/>
        <v>0</v>
      </c>
      <c r="U109" s="13">
        <f t="shared" si="28"/>
        <v>714602</v>
      </c>
    </row>
    <row r="110" spans="1:21" x14ac:dyDescent="0.25">
      <c r="A110" s="24"/>
      <c r="B110" s="33"/>
      <c r="C110" s="34"/>
      <c r="D110" s="34"/>
      <c r="E110" s="34"/>
      <c r="F110" s="34"/>
      <c r="G110" s="34"/>
      <c r="H110" s="34"/>
      <c r="I110" s="34"/>
      <c r="J110" s="35"/>
      <c r="K110" s="33"/>
      <c r="L110" s="34"/>
      <c r="M110" s="34"/>
      <c r="N110" s="34"/>
      <c r="O110" s="34"/>
      <c r="P110" s="34"/>
      <c r="Q110" s="34"/>
      <c r="R110" s="34"/>
      <c r="S110" s="34"/>
      <c r="T110" s="34"/>
      <c r="U110" s="35"/>
    </row>
    <row r="111" spans="1:21" x14ac:dyDescent="0.25">
      <c r="A111" s="22" t="s">
        <v>183</v>
      </c>
      <c r="B111" s="33"/>
      <c r="C111" s="34"/>
      <c r="D111" s="34"/>
      <c r="E111" s="34"/>
      <c r="F111" s="34"/>
      <c r="G111" s="34"/>
      <c r="H111" s="34"/>
      <c r="I111" s="34"/>
      <c r="J111" s="35"/>
      <c r="K111" s="33"/>
      <c r="L111" s="34"/>
      <c r="M111" s="34"/>
      <c r="N111" s="34"/>
      <c r="O111" s="34"/>
      <c r="P111" s="34"/>
      <c r="Q111" s="34"/>
      <c r="R111" s="34"/>
      <c r="S111" s="34"/>
      <c r="T111" s="34"/>
      <c r="U111" s="35"/>
    </row>
    <row r="112" spans="1:21" x14ac:dyDescent="0.25">
      <c r="A112" s="25" t="s">
        <v>189</v>
      </c>
      <c r="B112" s="14">
        <v>-589</v>
      </c>
      <c r="C112" s="6">
        <v>0</v>
      </c>
      <c r="D112" s="6">
        <v>661746</v>
      </c>
      <c r="E112" s="6">
        <v>0</v>
      </c>
      <c r="F112" s="6">
        <v>0</v>
      </c>
      <c r="G112" s="6">
        <v>198062</v>
      </c>
      <c r="H112" s="6">
        <v>0</v>
      </c>
      <c r="I112" s="6">
        <v>0</v>
      </c>
      <c r="J112" s="15">
        <v>859219</v>
      </c>
      <c r="K112" s="14">
        <v>-285</v>
      </c>
      <c r="L112" s="6">
        <v>0</v>
      </c>
      <c r="M112" s="6">
        <v>552535</v>
      </c>
      <c r="N112" s="6">
        <v>0</v>
      </c>
      <c r="O112" s="6">
        <v>0</v>
      </c>
      <c r="P112" s="6">
        <v>158462</v>
      </c>
      <c r="Q112" s="6">
        <v>0</v>
      </c>
      <c r="R112" s="6">
        <v>0</v>
      </c>
      <c r="S112" s="6">
        <v>11638</v>
      </c>
      <c r="T112" s="6">
        <v>0</v>
      </c>
      <c r="U112" s="15">
        <v>722350</v>
      </c>
    </row>
    <row r="113" spans="1:21" x14ac:dyDescent="0.25">
      <c r="A113" s="25" t="s">
        <v>190</v>
      </c>
      <c r="B113" s="14" t="s">
        <v>194</v>
      </c>
      <c r="C113" s="6" t="s">
        <v>194</v>
      </c>
      <c r="D113" s="6" t="s">
        <v>194</v>
      </c>
      <c r="E113" s="6" t="s">
        <v>194</v>
      </c>
      <c r="F113" s="6" t="s">
        <v>194</v>
      </c>
      <c r="G113" s="6" t="s">
        <v>194</v>
      </c>
      <c r="H113" s="6" t="s">
        <v>194</v>
      </c>
      <c r="I113" s="6" t="s">
        <v>194</v>
      </c>
      <c r="J113" s="15" t="s">
        <v>194</v>
      </c>
      <c r="K113" s="14" t="s">
        <v>194</v>
      </c>
      <c r="L113" s="6" t="s">
        <v>194</v>
      </c>
      <c r="M113" s="6" t="s">
        <v>194</v>
      </c>
      <c r="N113" s="6" t="s">
        <v>194</v>
      </c>
      <c r="O113" s="6" t="s">
        <v>194</v>
      </c>
      <c r="P113" s="6" t="s">
        <v>194</v>
      </c>
      <c r="Q113" s="6" t="s">
        <v>194</v>
      </c>
      <c r="R113" s="6" t="s">
        <v>194</v>
      </c>
      <c r="S113" s="6" t="s">
        <v>194</v>
      </c>
      <c r="T113" s="6" t="s">
        <v>194</v>
      </c>
      <c r="U113" s="15" t="s">
        <v>194</v>
      </c>
    </row>
    <row r="114" spans="1:21" x14ac:dyDescent="0.25">
      <c r="A114" s="25" t="s">
        <v>191</v>
      </c>
      <c r="B114" s="14" t="s">
        <v>194</v>
      </c>
      <c r="C114" s="6" t="s">
        <v>194</v>
      </c>
      <c r="D114" s="6" t="s">
        <v>194</v>
      </c>
      <c r="E114" s="6" t="s">
        <v>194</v>
      </c>
      <c r="F114" s="6" t="s">
        <v>194</v>
      </c>
      <c r="G114" s="6" t="s">
        <v>194</v>
      </c>
      <c r="H114" s="6" t="s">
        <v>194</v>
      </c>
      <c r="I114" s="6" t="s">
        <v>194</v>
      </c>
      <c r="J114" s="15" t="s">
        <v>194</v>
      </c>
      <c r="K114" s="14" t="s">
        <v>194</v>
      </c>
      <c r="L114" s="6" t="s">
        <v>194</v>
      </c>
      <c r="M114" s="6" t="s">
        <v>194</v>
      </c>
      <c r="N114" s="6" t="s">
        <v>194</v>
      </c>
      <c r="O114" s="6" t="s">
        <v>194</v>
      </c>
      <c r="P114" s="6" t="s">
        <v>194</v>
      </c>
      <c r="Q114" s="6" t="s">
        <v>194</v>
      </c>
      <c r="R114" s="6" t="s">
        <v>194</v>
      </c>
      <c r="S114" s="6" t="s">
        <v>194</v>
      </c>
      <c r="T114" s="6" t="s">
        <v>194</v>
      </c>
      <c r="U114" s="15" t="s">
        <v>194</v>
      </c>
    </row>
    <row r="115" spans="1:21" x14ac:dyDescent="0.25">
      <c r="A115" s="25" t="s">
        <v>192</v>
      </c>
      <c r="B115" s="14" t="s">
        <v>194</v>
      </c>
      <c r="C115" s="6" t="s">
        <v>194</v>
      </c>
      <c r="D115" s="6" t="s">
        <v>194</v>
      </c>
      <c r="E115" s="6" t="s">
        <v>194</v>
      </c>
      <c r="F115" s="6" t="s">
        <v>194</v>
      </c>
      <c r="G115" s="6" t="s">
        <v>194</v>
      </c>
      <c r="H115" s="6" t="s">
        <v>194</v>
      </c>
      <c r="I115" s="6" t="s">
        <v>194</v>
      </c>
      <c r="J115" s="15" t="s">
        <v>194</v>
      </c>
      <c r="K115" s="14" t="s">
        <v>194</v>
      </c>
      <c r="L115" s="6" t="s">
        <v>194</v>
      </c>
      <c r="M115" s="6" t="s">
        <v>194</v>
      </c>
      <c r="N115" s="6" t="s">
        <v>194</v>
      </c>
      <c r="O115" s="6" t="s">
        <v>194</v>
      </c>
      <c r="P115" s="6" t="s">
        <v>194</v>
      </c>
      <c r="Q115" s="6" t="s">
        <v>194</v>
      </c>
      <c r="R115" s="6" t="s">
        <v>194</v>
      </c>
      <c r="S115" s="6" t="s">
        <v>194</v>
      </c>
      <c r="T115" s="6" t="s">
        <v>194</v>
      </c>
      <c r="U115" s="15" t="s">
        <v>194</v>
      </c>
    </row>
    <row r="116" spans="1:21" x14ac:dyDescent="0.25">
      <c r="A116" s="22" t="s">
        <v>155</v>
      </c>
      <c r="B116" s="12">
        <f t="shared" ref="B116:J116" si="29">SUM(B112:B115)</f>
        <v>-589</v>
      </c>
      <c r="C116" s="5">
        <f t="shared" si="29"/>
        <v>0</v>
      </c>
      <c r="D116" s="5">
        <f t="shared" si="29"/>
        <v>661746</v>
      </c>
      <c r="E116" s="5">
        <f t="shared" si="29"/>
        <v>0</v>
      </c>
      <c r="F116" s="5">
        <f t="shared" si="29"/>
        <v>0</v>
      </c>
      <c r="G116" s="5">
        <f t="shared" si="29"/>
        <v>198062</v>
      </c>
      <c r="H116" s="5">
        <f t="shared" si="29"/>
        <v>0</v>
      </c>
      <c r="I116" s="5">
        <f t="shared" si="29"/>
        <v>0</v>
      </c>
      <c r="J116" s="13">
        <f t="shared" si="29"/>
        <v>859219</v>
      </c>
      <c r="K116" s="12">
        <f t="shared" ref="K116:U116" si="30">SUM(K112:K115)</f>
        <v>-285</v>
      </c>
      <c r="L116" s="5">
        <f t="shared" si="30"/>
        <v>0</v>
      </c>
      <c r="M116" s="5">
        <f t="shared" si="30"/>
        <v>552535</v>
      </c>
      <c r="N116" s="5">
        <f t="shared" si="30"/>
        <v>0</v>
      </c>
      <c r="O116" s="5">
        <f t="shared" si="30"/>
        <v>0</v>
      </c>
      <c r="P116" s="5">
        <f t="shared" si="30"/>
        <v>158462</v>
      </c>
      <c r="Q116" s="5">
        <f t="shared" si="30"/>
        <v>0</v>
      </c>
      <c r="R116" s="5">
        <f t="shared" si="30"/>
        <v>0</v>
      </c>
      <c r="S116" s="5">
        <f t="shared" si="30"/>
        <v>11638</v>
      </c>
      <c r="T116" s="5">
        <f t="shared" si="30"/>
        <v>0</v>
      </c>
      <c r="U116" s="13">
        <f t="shared" si="30"/>
        <v>722350</v>
      </c>
    </row>
    <row r="117" spans="1:21" x14ac:dyDescent="0.25">
      <c r="A117" s="24"/>
      <c r="B117" s="33"/>
      <c r="C117" s="34"/>
      <c r="D117" s="34"/>
      <c r="E117" s="34"/>
      <c r="F117" s="34"/>
      <c r="G117" s="34"/>
      <c r="H117" s="34"/>
      <c r="I117" s="34"/>
      <c r="J117" s="35"/>
      <c r="K117" s="33"/>
      <c r="L117" s="34"/>
      <c r="M117" s="34"/>
      <c r="N117" s="34"/>
      <c r="O117" s="34"/>
      <c r="P117" s="34"/>
      <c r="Q117" s="34"/>
      <c r="R117" s="34"/>
      <c r="S117" s="34"/>
      <c r="T117" s="34"/>
      <c r="U117" s="35"/>
    </row>
    <row r="118" spans="1:21" x14ac:dyDescent="0.25">
      <c r="A118" s="22" t="s">
        <v>172</v>
      </c>
      <c r="B118" s="33"/>
      <c r="C118" s="34"/>
      <c r="D118" s="34"/>
      <c r="E118" s="34"/>
      <c r="F118" s="34"/>
      <c r="G118" s="34"/>
      <c r="H118" s="34"/>
      <c r="I118" s="34"/>
      <c r="J118" s="35"/>
      <c r="K118" s="33"/>
      <c r="L118" s="34"/>
      <c r="M118" s="34"/>
      <c r="N118" s="34"/>
      <c r="O118" s="34"/>
      <c r="P118" s="34"/>
      <c r="Q118" s="34"/>
      <c r="R118" s="34"/>
      <c r="S118" s="34"/>
      <c r="T118" s="34"/>
      <c r="U118" s="35"/>
    </row>
    <row r="119" spans="1:21" x14ac:dyDescent="0.25">
      <c r="A119" s="25" t="s">
        <v>189</v>
      </c>
      <c r="B119" s="14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15">
        <v>0</v>
      </c>
      <c r="K119" s="14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15">
        <v>0</v>
      </c>
    </row>
    <row r="120" spans="1:21" x14ac:dyDescent="0.25">
      <c r="A120" s="25" t="s">
        <v>190</v>
      </c>
      <c r="B120" s="14" t="s">
        <v>194</v>
      </c>
      <c r="C120" s="6" t="s">
        <v>194</v>
      </c>
      <c r="D120" s="6" t="s">
        <v>194</v>
      </c>
      <c r="E120" s="6" t="s">
        <v>194</v>
      </c>
      <c r="F120" s="6" t="s">
        <v>194</v>
      </c>
      <c r="G120" s="6" t="s">
        <v>194</v>
      </c>
      <c r="H120" s="6" t="s">
        <v>194</v>
      </c>
      <c r="I120" s="6" t="s">
        <v>194</v>
      </c>
      <c r="J120" s="15" t="s">
        <v>194</v>
      </c>
      <c r="K120" s="14" t="s">
        <v>194</v>
      </c>
      <c r="L120" s="6" t="s">
        <v>194</v>
      </c>
      <c r="M120" s="6" t="s">
        <v>194</v>
      </c>
      <c r="N120" s="6" t="s">
        <v>194</v>
      </c>
      <c r="O120" s="6" t="s">
        <v>194</v>
      </c>
      <c r="P120" s="6" t="s">
        <v>194</v>
      </c>
      <c r="Q120" s="6" t="s">
        <v>194</v>
      </c>
      <c r="R120" s="6" t="s">
        <v>194</v>
      </c>
      <c r="S120" s="6" t="s">
        <v>194</v>
      </c>
      <c r="T120" s="6" t="s">
        <v>194</v>
      </c>
      <c r="U120" s="15" t="s">
        <v>194</v>
      </c>
    </row>
    <row r="121" spans="1:21" x14ac:dyDescent="0.25">
      <c r="A121" s="25" t="s">
        <v>191</v>
      </c>
      <c r="B121" s="14" t="s">
        <v>194</v>
      </c>
      <c r="C121" s="6" t="s">
        <v>194</v>
      </c>
      <c r="D121" s="6" t="s">
        <v>194</v>
      </c>
      <c r="E121" s="6" t="s">
        <v>194</v>
      </c>
      <c r="F121" s="6" t="s">
        <v>194</v>
      </c>
      <c r="G121" s="6" t="s">
        <v>194</v>
      </c>
      <c r="H121" s="6" t="s">
        <v>194</v>
      </c>
      <c r="I121" s="6" t="s">
        <v>194</v>
      </c>
      <c r="J121" s="15" t="s">
        <v>194</v>
      </c>
      <c r="K121" s="14" t="s">
        <v>194</v>
      </c>
      <c r="L121" s="6" t="s">
        <v>194</v>
      </c>
      <c r="M121" s="6" t="s">
        <v>194</v>
      </c>
      <c r="N121" s="6" t="s">
        <v>194</v>
      </c>
      <c r="O121" s="6" t="s">
        <v>194</v>
      </c>
      <c r="P121" s="6" t="s">
        <v>194</v>
      </c>
      <c r="Q121" s="6" t="s">
        <v>194</v>
      </c>
      <c r="R121" s="6" t="s">
        <v>194</v>
      </c>
      <c r="S121" s="6" t="s">
        <v>194</v>
      </c>
      <c r="T121" s="6" t="s">
        <v>194</v>
      </c>
      <c r="U121" s="15" t="s">
        <v>194</v>
      </c>
    </row>
    <row r="122" spans="1:21" x14ac:dyDescent="0.25">
      <c r="A122" s="25" t="s">
        <v>192</v>
      </c>
      <c r="B122" s="14" t="s">
        <v>194</v>
      </c>
      <c r="C122" s="6" t="s">
        <v>194</v>
      </c>
      <c r="D122" s="6" t="s">
        <v>194</v>
      </c>
      <c r="E122" s="6" t="s">
        <v>194</v>
      </c>
      <c r="F122" s="6" t="s">
        <v>194</v>
      </c>
      <c r="G122" s="6" t="s">
        <v>194</v>
      </c>
      <c r="H122" s="6" t="s">
        <v>194</v>
      </c>
      <c r="I122" s="6" t="s">
        <v>194</v>
      </c>
      <c r="J122" s="15" t="s">
        <v>194</v>
      </c>
      <c r="K122" s="14" t="s">
        <v>194</v>
      </c>
      <c r="L122" s="6" t="s">
        <v>194</v>
      </c>
      <c r="M122" s="6" t="s">
        <v>194</v>
      </c>
      <c r="N122" s="6" t="s">
        <v>194</v>
      </c>
      <c r="O122" s="6" t="s">
        <v>194</v>
      </c>
      <c r="P122" s="6" t="s">
        <v>194</v>
      </c>
      <c r="Q122" s="6" t="s">
        <v>194</v>
      </c>
      <c r="R122" s="6" t="s">
        <v>194</v>
      </c>
      <c r="S122" s="6" t="s">
        <v>194</v>
      </c>
      <c r="T122" s="6" t="s">
        <v>194</v>
      </c>
      <c r="U122" s="15" t="s">
        <v>194</v>
      </c>
    </row>
    <row r="123" spans="1:21" x14ac:dyDescent="0.25">
      <c r="A123" s="22" t="s">
        <v>155</v>
      </c>
      <c r="B123" s="12">
        <f t="shared" ref="B123:J123" si="31">SUM(B119:B122)</f>
        <v>0</v>
      </c>
      <c r="C123" s="5">
        <f t="shared" si="31"/>
        <v>0</v>
      </c>
      <c r="D123" s="5">
        <f t="shared" si="31"/>
        <v>0</v>
      </c>
      <c r="E123" s="5">
        <f t="shared" si="31"/>
        <v>0</v>
      </c>
      <c r="F123" s="5">
        <f t="shared" si="31"/>
        <v>0</v>
      </c>
      <c r="G123" s="5">
        <f t="shared" si="31"/>
        <v>0</v>
      </c>
      <c r="H123" s="5">
        <f t="shared" si="31"/>
        <v>0</v>
      </c>
      <c r="I123" s="5">
        <f t="shared" si="31"/>
        <v>0</v>
      </c>
      <c r="J123" s="13">
        <f t="shared" si="31"/>
        <v>0</v>
      </c>
      <c r="K123" s="12">
        <f t="shared" ref="K123:U123" si="32">SUM(K119:K122)</f>
        <v>0</v>
      </c>
      <c r="L123" s="5">
        <f t="shared" si="32"/>
        <v>0</v>
      </c>
      <c r="M123" s="5">
        <f t="shared" si="32"/>
        <v>0</v>
      </c>
      <c r="N123" s="5">
        <f t="shared" si="32"/>
        <v>0</v>
      </c>
      <c r="O123" s="5">
        <f t="shared" si="32"/>
        <v>0</v>
      </c>
      <c r="P123" s="5">
        <f t="shared" si="32"/>
        <v>0</v>
      </c>
      <c r="Q123" s="5">
        <f t="shared" si="32"/>
        <v>0</v>
      </c>
      <c r="R123" s="5">
        <f t="shared" si="32"/>
        <v>0</v>
      </c>
      <c r="S123" s="5">
        <f t="shared" si="32"/>
        <v>0</v>
      </c>
      <c r="T123" s="5">
        <f t="shared" si="32"/>
        <v>0</v>
      </c>
      <c r="U123" s="13">
        <f t="shared" si="32"/>
        <v>0</v>
      </c>
    </row>
    <row r="124" spans="1:21" x14ac:dyDescent="0.25">
      <c r="A124" s="24"/>
      <c r="B124" s="33"/>
      <c r="C124" s="34"/>
      <c r="D124" s="34"/>
      <c r="E124" s="34"/>
      <c r="F124" s="34"/>
      <c r="G124" s="34"/>
      <c r="H124" s="34"/>
      <c r="I124" s="34"/>
      <c r="J124" s="35"/>
      <c r="K124" s="33"/>
      <c r="L124" s="34"/>
      <c r="M124" s="34"/>
      <c r="N124" s="34"/>
      <c r="O124" s="34"/>
      <c r="P124" s="34"/>
      <c r="Q124" s="34"/>
      <c r="R124" s="34"/>
      <c r="S124" s="34"/>
      <c r="T124" s="34"/>
      <c r="U124" s="35"/>
    </row>
    <row r="125" spans="1:21" x14ac:dyDescent="0.25">
      <c r="A125" s="22" t="s">
        <v>173</v>
      </c>
      <c r="B125" s="33"/>
      <c r="C125" s="34"/>
      <c r="D125" s="34"/>
      <c r="E125" s="34"/>
      <c r="F125" s="34"/>
      <c r="G125" s="34"/>
      <c r="H125" s="34"/>
      <c r="I125" s="34"/>
      <c r="J125" s="35"/>
      <c r="K125" s="33"/>
      <c r="L125" s="34"/>
      <c r="M125" s="34"/>
      <c r="N125" s="34"/>
      <c r="O125" s="34"/>
      <c r="P125" s="34"/>
      <c r="Q125" s="34"/>
      <c r="R125" s="34"/>
      <c r="S125" s="34"/>
      <c r="T125" s="34"/>
      <c r="U125" s="35"/>
    </row>
    <row r="126" spans="1:21" x14ac:dyDescent="0.25">
      <c r="A126" s="25" t="s">
        <v>189</v>
      </c>
      <c r="B126" s="14" t="s">
        <v>193</v>
      </c>
      <c r="C126" s="6" t="s">
        <v>193</v>
      </c>
      <c r="D126" s="6" t="s">
        <v>193</v>
      </c>
      <c r="E126" s="6" t="s">
        <v>193</v>
      </c>
      <c r="F126" s="6" t="s">
        <v>193</v>
      </c>
      <c r="G126" s="6" t="s">
        <v>193</v>
      </c>
      <c r="H126" s="6" t="s">
        <v>193</v>
      </c>
      <c r="I126" s="6" t="s">
        <v>193</v>
      </c>
      <c r="J126" s="15" t="s">
        <v>193</v>
      </c>
      <c r="K126" s="14" t="s">
        <v>193</v>
      </c>
      <c r="L126" s="6" t="s">
        <v>193</v>
      </c>
      <c r="M126" s="6" t="s">
        <v>193</v>
      </c>
      <c r="N126" s="6" t="s">
        <v>193</v>
      </c>
      <c r="O126" s="6" t="s">
        <v>193</v>
      </c>
      <c r="P126" s="6" t="s">
        <v>193</v>
      </c>
      <c r="Q126" s="6" t="s">
        <v>193</v>
      </c>
      <c r="R126" s="6" t="s">
        <v>193</v>
      </c>
      <c r="S126" s="6" t="s">
        <v>193</v>
      </c>
      <c r="T126" s="6" t="s">
        <v>193</v>
      </c>
      <c r="U126" s="15" t="s">
        <v>193</v>
      </c>
    </row>
    <row r="127" spans="1:21" x14ac:dyDescent="0.25">
      <c r="A127" s="25" t="s">
        <v>190</v>
      </c>
      <c r="B127" s="14" t="s">
        <v>194</v>
      </c>
      <c r="C127" s="6" t="s">
        <v>194</v>
      </c>
      <c r="D127" s="6" t="s">
        <v>194</v>
      </c>
      <c r="E127" s="6" t="s">
        <v>194</v>
      </c>
      <c r="F127" s="6" t="s">
        <v>194</v>
      </c>
      <c r="G127" s="6" t="s">
        <v>194</v>
      </c>
      <c r="H127" s="6" t="s">
        <v>194</v>
      </c>
      <c r="I127" s="6" t="s">
        <v>194</v>
      </c>
      <c r="J127" s="15" t="s">
        <v>194</v>
      </c>
      <c r="K127" s="14" t="s">
        <v>194</v>
      </c>
      <c r="L127" s="6" t="s">
        <v>194</v>
      </c>
      <c r="M127" s="6" t="s">
        <v>194</v>
      </c>
      <c r="N127" s="6" t="s">
        <v>194</v>
      </c>
      <c r="O127" s="6" t="s">
        <v>194</v>
      </c>
      <c r="P127" s="6" t="s">
        <v>194</v>
      </c>
      <c r="Q127" s="6" t="s">
        <v>194</v>
      </c>
      <c r="R127" s="6" t="s">
        <v>194</v>
      </c>
      <c r="S127" s="6" t="s">
        <v>194</v>
      </c>
      <c r="T127" s="6" t="s">
        <v>194</v>
      </c>
      <c r="U127" s="15" t="s">
        <v>194</v>
      </c>
    </row>
    <row r="128" spans="1:21" x14ac:dyDescent="0.25">
      <c r="A128" s="25" t="s">
        <v>191</v>
      </c>
      <c r="B128" s="14" t="s">
        <v>194</v>
      </c>
      <c r="C128" s="6" t="s">
        <v>194</v>
      </c>
      <c r="D128" s="6" t="s">
        <v>194</v>
      </c>
      <c r="E128" s="6" t="s">
        <v>194</v>
      </c>
      <c r="F128" s="6" t="s">
        <v>194</v>
      </c>
      <c r="G128" s="6" t="s">
        <v>194</v>
      </c>
      <c r="H128" s="6" t="s">
        <v>194</v>
      </c>
      <c r="I128" s="6" t="s">
        <v>194</v>
      </c>
      <c r="J128" s="15" t="s">
        <v>194</v>
      </c>
      <c r="K128" s="14" t="s">
        <v>194</v>
      </c>
      <c r="L128" s="6" t="s">
        <v>194</v>
      </c>
      <c r="M128" s="6" t="s">
        <v>194</v>
      </c>
      <c r="N128" s="6" t="s">
        <v>194</v>
      </c>
      <c r="O128" s="6" t="s">
        <v>194</v>
      </c>
      <c r="P128" s="6" t="s">
        <v>194</v>
      </c>
      <c r="Q128" s="6" t="s">
        <v>194</v>
      </c>
      <c r="R128" s="6" t="s">
        <v>194</v>
      </c>
      <c r="S128" s="6" t="s">
        <v>194</v>
      </c>
      <c r="T128" s="6" t="s">
        <v>194</v>
      </c>
      <c r="U128" s="15" t="s">
        <v>194</v>
      </c>
    </row>
    <row r="129" spans="1:21" x14ac:dyDescent="0.25">
      <c r="A129" s="25" t="s">
        <v>192</v>
      </c>
      <c r="B129" s="14" t="s">
        <v>194</v>
      </c>
      <c r="C129" s="6" t="s">
        <v>194</v>
      </c>
      <c r="D129" s="6" t="s">
        <v>194</v>
      </c>
      <c r="E129" s="6" t="s">
        <v>194</v>
      </c>
      <c r="F129" s="6" t="s">
        <v>194</v>
      </c>
      <c r="G129" s="6" t="s">
        <v>194</v>
      </c>
      <c r="H129" s="6" t="s">
        <v>194</v>
      </c>
      <c r="I129" s="6" t="s">
        <v>194</v>
      </c>
      <c r="J129" s="15" t="s">
        <v>194</v>
      </c>
      <c r="K129" s="14" t="s">
        <v>194</v>
      </c>
      <c r="L129" s="6" t="s">
        <v>194</v>
      </c>
      <c r="M129" s="6" t="s">
        <v>194</v>
      </c>
      <c r="N129" s="6" t="s">
        <v>194</v>
      </c>
      <c r="O129" s="6" t="s">
        <v>194</v>
      </c>
      <c r="P129" s="6" t="s">
        <v>194</v>
      </c>
      <c r="Q129" s="6" t="s">
        <v>194</v>
      </c>
      <c r="R129" s="6" t="s">
        <v>194</v>
      </c>
      <c r="S129" s="6" t="s">
        <v>194</v>
      </c>
      <c r="T129" s="6" t="s">
        <v>194</v>
      </c>
      <c r="U129" s="15" t="s">
        <v>194</v>
      </c>
    </row>
    <row r="130" spans="1:21" x14ac:dyDescent="0.25">
      <c r="A130" s="22" t="s">
        <v>155</v>
      </c>
      <c r="B130" s="12">
        <f t="shared" ref="B130:J130" si="33">SUM(B126:B129)</f>
        <v>0</v>
      </c>
      <c r="C130" s="5">
        <f t="shared" si="33"/>
        <v>0</v>
      </c>
      <c r="D130" s="5">
        <f t="shared" si="33"/>
        <v>0</v>
      </c>
      <c r="E130" s="5">
        <f t="shared" si="33"/>
        <v>0</v>
      </c>
      <c r="F130" s="5">
        <f t="shared" si="33"/>
        <v>0</v>
      </c>
      <c r="G130" s="5">
        <f t="shared" si="33"/>
        <v>0</v>
      </c>
      <c r="H130" s="5">
        <f t="shared" si="33"/>
        <v>0</v>
      </c>
      <c r="I130" s="5">
        <f t="shared" si="33"/>
        <v>0</v>
      </c>
      <c r="J130" s="13">
        <f t="shared" si="33"/>
        <v>0</v>
      </c>
      <c r="K130" s="12">
        <f t="shared" ref="K130:U130" si="34">SUM(K126:K129)</f>
        <v>0</v>
      </c>
      <c r="L130" s="5">
        <f t="shared" si="34"/>
        <v>0</v>
      </c>
      <c r="M130" s="5">
        <f t="shared" si="34"/>
        <v>0</v>
      </c>
      <c r="N130" s="5">
        <f t="shared" si="34"/>
        <v>0</v>
      </c>
      <c r="O130" s="5">
        <f t="shared" si="34"/>
        <v>0</v>
      </c>
      <c r="P130" s="5">
        <f t="shared" si="34"/>
        <v>0</v>
      </c>
      <c r="Q130" s="5">
        <f t="shared" si="34"/>
        <v>0</v>
      </c>
      <c r="R130" s="5">
        <f t="shared" si="34"/>
        <v>0</v>
      </c>
      <c r="S130" s="5">
        <f t="shared" si="34"/>
        <v>0</v>
      </c>
      <c r="T130" s="5">
        <f t="shared" si="34"/>
        <v>0</v>
      </c>
      <c r="U130" s="13">
        <f t="shared" si="34"/>
        <v>0</v>
      </c>
    </row>
    <row r="131" spans="1:21" x14ac:dyDescent="0.25">
      <c r="A131" s="24"/>
      <c r="B131" s="33"/>
      <c r="C131" s="34"/>
      <c r="D131" s="34"/>
      <c r="E131" s="34"/>
      <c r="F131" s="34"/>
      <c r="G131" s="34"/>
      <c r="H131" s="34"/>
      <c r="I131" s="34"/>
      <c r="J131" s="35"/>
      <c r="K131" s="33"/>
      <c r="L131" s="34"/>
      <c r="M131" s="34"/>
      <c r="N131" s="34"/>
      <c r="O131" s="34"/>
      <c r="P131" s="34"/>
      <c r="Q131" s="34"/>
      <c r="R131" s="34"/>
      <c r="S131" s="34"/>
      <c r="T131" s="34"/>
      <c r="U131" s="35"/>
    </row>
    <row r="132" spans="1:21" x14ac:dyDescent="0.25">
      <c r="A132" s="22" t="s">
        <v>174</v>
      </c>
      <c r="B132" s="33"/>
      <c r="C132" s="34"/>
      <c r="D132" s="34"/>
      <c r="E132" s="34"/>
      <c r="F132" s="34"/>
      <c r="G132" s="34"/>
      <c r="H132" s="34"/>
      <c r="I132" s="34"/>
      <c r="J132" s="35"/>
      <c r="K132" s="33"/>
      <c r="L132" s="34"/>
      <c r="M132" s="34"/>
      <c r="N132" s="34"/>
      <c r="O132" s="34"/>
      <c r="P132" s="34"/>
      <c r="Q132" s="34"/>
      <c r="R132" s="34"/>
      <c r="S132" s="34"/>
      <c r="T132" s="34"/>
      <c r="U132" s="35"/>
    </row>
    <row r="133" spans="1:21" x14ac:dyDescent="0.25">
      <c r="A133" s="25" t="s">
        <v>189</v>
      </c>
      <c r="B133" s="14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15">
        <v>0</v>
      </c>
      <c r="K133" s="14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15">
        <v>0</v>
      </c>
    </row>
    <row r="134" spans="1:21" x14ac:dyDescent="0.25">
      <c r="A134" s="25" t="s">
        <v>190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6" t="s">
        <v>194</v>
      </c>
      <c r="I134" s="6" t="s">
        <v>194</v>
      </c>
      <c r="J134" s="15" t="s">
        <v>194</v>
      </c>
      <c r="K134" s="14" t="s">
        <v>194</v>
      </c>
      <c r="L134" s="6" t="s">
        <v>194</v>
      </c>
      <c r="M134" s="6" t="s">
        <v>194</v>
      </c>
      <c r="N134" s="6" t="s">
        <v>194</v>
      </c>
      <c r="O134" s="6" t="s">
        <v>194</v>
      </c>
      <c r="P134" s="6" t="s">
        <v>194</v>
      </c>
      <c r="Q134" s="6" t="s">
        <v>194</v>
      </c>
      <c r="R134" s="6" t="s">
        <v>194</v>
      </c>
      <c r="S134" s="6" t="s">
        <v>194</v>
      </c>
      <c r="T134" s="6" t="s">
        <v>194</v>
      </c>
      <c r="U134" s="15" t="s">
        <v>194</v>
      </c>
    </row>
    <row r="135" spans="1:21" x14ac:dyDescent="0.25">
      <c r="A135" s="25" t="s">
        <v>191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6" t="s">
        <v>194</v>
      </c>
      <c r="I135" s="6" t="s">
        <v>194</v>
      </c>
      <c r="J135" s="15" t="s">
        <v>194</v>
      </c>
      <c r="K135" s="14" t="s">
        <v>194</v>
      </c>
      <c r="L135" s="6" t="s">
        <v>194</v>
      </c>
      <c r="M135" s="6" t="s">
        <v>194</v>
      </c>
      <c r="N135" s="6" t="s">
        <v>194</v>
      </c>
      <c r="O135" s="6" t="s">
        <v>194</v>
      </c>
      <c r="P135" s="6" t="s">
        <v>194</v>
      </c>
      <c r="Q135" s="6" t="s">
        <v>194</v>
      </c>
      <c r="R135" s="6" t="s">
        <v>194</v>
      </c>
      <c r="S135" s="6" t="s">
        <v>194</v>
      </c>
      <c r="T135" s="6" t="s">
        <v>194</v>
      </c>
      <c r="U135" s="15" t="s">
        <v>194</v>
      </c>
    </row>
    <row r="136" spans="1:21" x14ac:dyDescent="0.25">
      <c r="A136" s="25" t="s">
        <v>192</v>
      </c>
      <c r="B136" s="14" t="s">
        <v>194</v>
      </c>
      <c r="C136" s="6" t="s">
        <v>194</v>
      </c>
      <c r="D136" s="6" t="s">
        <v>194</v>
      </c>
      <c r="E136" s="6" t="s">
        <v>194</v>
      </c>
      <c r="F136" s="6" t="s">
        <v>194</v>
      </c>
      <c r="G136" s="6" t="s">
        <v>194</v>
      </c>
      <c r="H136" s="6" t="s">
        <v>194</v>
      </c>
      <c r="I136" s="6" t="s">
        <v>194</v>
      </c>
      <c r="J136" s="15" t="s">
        <v>194</v>
      </c>
      <c r="K136" s="14" t="s">
        <v>194</v>
      </c>
      <c r="L136" s="6" t="s">
        <v>194</v>
      </c>
      <c r="M136" s="6" t="s">
        <v>194</v>
      </c>
      <c r="N136" s="6" t="s">
        <v>194</v>
      </c>
      <c r="O136" s="6" t="s">
        <v>194</v>
      </c>
      <c r="P136" s="6" t="s">
        <v>194</v>
      </c>
      <c r="Q136" s="6" t="s">
        <v>194</v>
      </c>
      <c r="R136" s="6" t="s">
        <v>194</v>
      </c>
      <c r="S136" s="6" t="s">
        <v>194</v>
      </c>
      <c r="T136" s="6" t="s">
        <v>194</v>
      </c>
      <c r="U136" s="15" t="s">
        <v>194</v>
      </c>
    </row>
    <row r="137" spans="1:21" x14ac:dyDescent="0.25">
      <c r="A137" s="22" t="s">
        <v>155</v>
      </c>
      <c r="B137" s="12">
        <f t="shared" ref="B137:J137" si="35">SUM(B133:B136)</f>
        <v>0</v>
      </c>
      <c r="C137" s="5">
        <f t="shared" si="35"/>
        <v>0</v>
      </c>
      <c r="D137" s="5">
        <f t="shared" si="35"/>
        <v>0</v>
      </c>
      <c r="E137" s="5">
        <f t="shared" si="35"/>
        <v>0</v>
      </c>
      <c r="F137" s="5">
        <f t="shared" si="35"/>
        <v>0</v>
      </c>
      <c r="G137" s="5">
        <f t="shared" si="35"/>
        <v>0</v>
      </c>
      <c r="H137" s="5">
        <f t="shared" si="35"/>
        <v>0</v>
      </c>
      <c r="I137" s="5">
        <f t="shared" si="35"/>
        <v>0</v>
      </c>
      <c r="J137" s="13">
        <f t="shared" si="35"/>
        <v>0</v>
      </c>
      <c r="K137" s="12">
        <f t="shared" ref="K137:U137" si="36">SUM(K133:K136)</f>
        <v>0</v>
      </c>
      <c r="L137" s="5">
        <f t="shared" si="36"/>
        <v>0</v>
      </c>
      <c r="M137" s="5">
        <f t="shared" si="36"/>
        <v>0</v>
      </c>
      <c r="N137" s="5">
        <f t="shared" si="36"/>
        <v>0</v>
      </c>
      <c r="O137" s="5">
        <f t="shared" si="36"/>
        <v>0</v>
      </c>
      <c r="P137" s="5">
        <f t="shared" si="36"/>
        <v>0</v>
      </c>
      <c r="Q137" s="5">
        <f t="shared" si="36"/>
        <v>0</v>
      </c>
      <c r="R137" s="5">
        <f t="shared" si="36"/>
        <v>0</v>
      </c>
      <c r="S137" s="5">
        <f t="shared" si="36"/>
        <v>0</v>
      </c>
      <c r="T137" s="5">
        <f t="shared" si="36"/>
        <v>0</v>
      </c>
      <c r="U137" s="13">
        <f t="shared" si="36"/>
        <v>0</v>
      </c>
    </row>
    <row r="138" spans="1:21" x14ac:dyDescent="0.25">
      <c r="A138" s="24"/>
      <c r="B138" s="33"/>
      <c r="C138" s="34"/>
      <c r="D138" s="34"/>
      <c r="E138" s="34"/>
      <c r="F138" s="34"/>
      <c r="G138" s="34"/>
      <c r="H138" s="34"/>
      <c r="I138" s="34"/>
      <c r="J138" s="35"/>
      <c r="K138" s="33"/>
      <c r="L138" s="34"/>
      <c r="M138" s="34"/>
      <c r="N138" s="34"/>
      <c r="O138" s="34"/>
      <c r="P138" s="34"/>
      <c r="Q138" s="34"/>
      <c r="R138" s="34"/>
      <c r="S138" s="34"/>
      <c r="T138" s="34"/>
      <c r="U138" s="35"/>
    </row>
    <row r="139" spans="1:21" x14ac:dyDescent="0.25">
      <c r="A139" s="22" t="s">
        <v>175</v>
      </c>
      <c r="B139" s="33"/>
      <c r="C139" s="34"/>
      <c r="D139" s="34"/>
      <c r="E139" s="34"/>
      <c r="F139" s="34"/>
      <c r="G139" s="34"/>
      <c r="H139" s="34"/>
      <c r="I139" s="34"/>
      <c r="J139" s="35"/>
      <c r="K139" s="33"/>
      <c r="L139" s="34"/>
      <c r="M139" s="34"/>
      <c r="N139" s="34"/>
      <c r="O139" s="34"/>
      <c r="P139" s="34"/>
      <c r="Q139" s="34"/>
      <c r="R139" s="34"/>
      <c r="S139" s="34"/>
      <c r="T139" s="34"/>
      <c r="U139" s="35"/>
    </row>
    <row r="140" spans="1:21" x14ac:dyDescent="0.25">
      <c r="A140" s="25" t="s">
        <v>189</v>
      </c>
      <c r="B140" s="14" t="s">
        <v>193</v>
      </c>
      <c r="C140" s="6" t="s">
        <v>193</v>
      </c>
      <c r="D140" s="6" t="s">
        <v>193</v>
      </c>
      <c r="E140" s="6" t="s">
        <v>193</v>
      </c>
      <c r="F140" s="6" t="s">
        <v>193</v>
      </c>
      <c r="G140" s="6" t="s">
        <v>193</v>
      </c>
      <c r="H140" s="6" t="s">
        <v>193</v>
      </c>
      <c r="I140" s="6" t="s">
        <v>193</v>
      </c>
      <c r="J140" s="15" t="s">
        <v>193</v>
      </c>
      <c r="K140" s="14" t="s">
        <v>193</v>
      </c>
      <c r="L140" s="6" t="s">
        <v>193</v>
      </c>
      <c r="M140" s="6" t="s">
        <v>193</v>
      </c>
      <c r="N140" s="6" t="s">
        <v>193</v>
      </c>
      <c r="O140" s="6" t="s">
        <v>193</v>
      </c>
      <c r="P140" s="6" t="s">
        <v>193</v>
      </c>
      <c r="Q140" s="6" t="s">
        <v>193</v>
      </c>
      <c r="R140" s="6" t="s">
        <v>193</v>
      </c>
      <c r="S140" s="6" t="s">
        <v>193</v>
      </c>
      <c r="T140" s="6" t="s">
        <v>193</v>
      </c>
      <c r="U140" s="15" t="s">
        <v>193</v>
      </c>
    </row>
    <row r="141" spans="1:21" x14ac:dyDescent="0.25">
      <c r="A141" s="25" t="s">
        <v>190</v>
      </c>
      <c r="B141" s="14" t="s">
        <v>194</v>
      </c>
      <c r="C141" s="6" t="s">
        <v>194</v>
      </c>
      <c r="D141" s="6" t="s">
        <v>194</v>
      </c>
      <c r="E141" s="6" t="s">
        <v>194</v>
      </c>
      <c r="F141" s="6" t="s">
        <v>194</v>
      </c>
      <c r="G141" s="6" t="s">
        <v>194</v>
      </c>
      <c r="H141" s="6" t="s">
        <v>194</v>
      </c>
      <c r="I141" s="6" t="s">
        <v>194</v>
      </c>
      <c r="J141" s="15" t="s">
        <v>194</v>
      </c>
      <c r="K141" s="14" t="s">
        <v>194</v>
      </c>
      <c r="L141" s="6" t="s">
        <v>194</v>
      </c>
      <c r="M141" s="6" t="s">
        <v>194</v>
      </c>
      <c r="N141" s="6" t="s">
        <v>194</v>
      </c>
      <c r="O141" s="6" t="s">
        <v>194</v>
      </c>
      <c r="P141" s="6" t="s">
        <v>194</v>
      </c>
      <c r="Q141" s="6" t="s">
        <v>194</v>
      </c>
      <c r="R141" s="6" t="s">
        <v>194</v>
      </c>
      <c r="S141" s="6" t="s">
        <v>194</v>
      </c>
      <c r="T141" s="6" t="s">
        <v>194</v>
      </c>
      <c r="U141" s="15" t="s">
        <v>194</v>
      </c>
    </row>
    <row r="142" spans="1:21" x14ac:dyDescent="0.25">
      <c r="A142" s="25" t="s">
        <v>191</v>
      </c>
      <c r="B142" s="14" t="s">
        <v>194</v>
      </c>
      <c r="C142" s="6" t="s">
        <v>194</v>
      </c>
      <c r="D142" s="6" t="s">
        <v>194</v>
      </c>
      <c r="E142" s="6" t="s">
        <v>194</v>
      </c>
      <c r="F142" s="6" t="s">
        <v>194</v>
      </c>
      <c r="G142" s="6" t="s">
        <v>194</v>
      </c>
      <c r="H142" s="6" t="s">
        <v>194</v>
      </c>
      <c r="I142" s="6" t="s">
        <v>194</v>
      </c>
      <c r="J142" s="15" t="s">
        <v>194</v>
      </c>
      <c r="K142" s="14" t="s">
        <v>194</v>
      </c>
      <c r="L142" s="6" t="s">
        <v>194</v>
      </c>
      <c r="M142" s="6" t="s">
        <v>194</v>
      </c>
      <c r="N142" s="6" t="s">
        <v>194</v>
      </c>
      <c r="O142" s="6" t="s">
        <v>194</v>
      </c>
      <c r="P142" s="6" t="s">
        <v>194</v>
      </c>
      <c r="Q142" s="6" t="s">
        <v>194</v>
      </c>
      <c r="R142" s="6" t="s">
        <v>194</v>
      </c>
      <c r="S142" s="6" t="s">
        <v>194</v>
      </c>
      <c r="T142" s="6" t="s">
        <v>194</v>
      </c>
      <c r="U142" s="15" t="s">
        <v>194</v>
      </c>
    </row>
    <row r="143" spans="1:21" x14ac:dyDescent="0.25">
      <c r="A143" s="25" t="s">
        <v>192</v>
      </c>
      <c r="B143" s="14" t="s">
        <v>194</v>
      </c>
      <c r="C143" s="6" t="s">
        <v>194</v>
      </c>
      <c r="D143" s="6" t="s">
        <v>194</v>
      </c>
      <c r="E143" s="6" t="s">
        <v>194</v>
      </c>
      <c r="F143" s="6" t="s">
        <v>194</v>
      </c>
      <c r="G143" s="6" t="s">
        <v>194</v>
      </c>
      <c r="H143" s="6" t="s">
        <v>194</v>
      </c>
      <c r="I143" s="6" t="s">
        <v>194</v>
      </c>
      <c r="J143" s="15" t="s">
        <v>194</v>
      </c>
      <c r="K143" s="14" t="s">
        <v>194</v>
      </c>
      <c r="L143" s="6" t="s">
        <v>194</v>
      </c>
      <c r="M143" s="6" t="s">
        <v>194</v>
      </c>
      <c r="N143" s="6" t="s">
        <v>194</v>
      </c>
      <c r="O143" s="6" t="s">
        <v>194</v>
      </c>
      <c r="P143" s="6" t="s">
        <v>194</v>
      </c>
      <c r="Q143" s="6" t="s">
        <v>194</v>
      </c>
      <c r="R143" s="6" t="s">
        <v>194</v>
      </c>
      <c r="S143" s="6" t="s">
        <v>194</v>
      </c>
      <c r="T143" s="6" t="s">
        <v>194</v>
      </c>
      <c r="U143" s="15" t="s">
        <v>194</v>
      </c>
    </row>
    <row r="144" spans="1:21" x14ac:dyDescent="0.25">
      <c r="A144" s="22" t="s">
        <v>155</v>
      </c>
      <c r="B144" s="12">
        <f t="shared" ref="B144:J144" si="37">SUM(B140:B143)</f>
        <v>0</v>
      </c>
      <c r="C144" s="5">
        <f t="shared" si="37"/>
        <v>0</v>
      </c>
      <c r="D144" s="5">
        <f t="shared" si="37"/>
        <v>0</v>
      </c>
      <c r="E144" s="5">
        <f t="shared" si="37"/>
        <v>0</v>
      </c>
      <c r="F144" s="5">
        <f t="shared" si="37"/>
        <v>0</v>
      </c>
      <c r="G144" s="5">
        <f t="shared" si="37"/>
        <v>0</v>
      </c>
      <c r="H144" s="5">
        <f t="shared" si="37"/>
        <v>0</v>
      </c>
      <c r="I144" s="5">
        <f t="shared" si="37"/>
        <v>0</v>
      </c>
      <c r="J144" s="13">
        <f t="shared" si="37"/>
        <v>0</v>
      </c>
      <c r="K144" s="12">
        <f t="shared" ref="K144:U144" si="38">SUM(K140:K143)</f>
        <v>0</v>
      </c>
      <c r="L144" s="5">
        <f t="shared" si="38"/>
        <v>0</v>
      </c>
      <c r="M144" s="5">
        <f t="shared" si="38"/>
        <v>0</v>
      </c>
      <c r="N144" s="5">
        <f t="shared" si="38"/>
        <v>0</v>
      </c>
      <c r="O144" s="5">
        <f t="shared" si="38"/>
        <v>0</v>
      </c>
      <c r="P144" s="5">
        <f t="shared" si="38"/>
        <v>0</v>
      </c>
      <c r="Q144" s="5">
        <f t="shared" si="38"/>
        <v>0</v>
      </c>
      <c r="R144" s="5">
        <f t="shared" si="38"/>
        <v>0</v>
      </c>
      <c r="S144" s="5">
        <f t="shared" si="38"/>
        <v>0</v>
      </c>
      <c r="T144" s="5">
        <f t="shared" si="38"/>
        <v>0</v>
      </c>
      <c r="U144" s="13">
        <f t="shared" si="38"/>
        <v>0</v>
      </c>
    </row>
    <row r="145" spans="1:21" x14ac:dyDescent="0.25">
      <c r="A145" s="22"/>
      <c r="B145" s="12"/>
      <c r="C145" s="5"/>
      <c r="D145" s="5"/>
      <c r="E145" s="5"/>
      <c r="F145" s="5"/>
      <c r="G145" s="5"/>
      <c r="H145" s="5"/>
      <c r="I145" s="5"/>
      <c r="J145" s="13"/>
      <c r="K145" s="12"/>
      <c r="L145" s="5"/>
      <c r="M145" s="5"/>
      <c r="N145" s="5"/>
      <c r="O145" s="5"/>
      <c r="P145" s="5"/>
      <c r="Q145" s="5"/>
      <c r="R145" s="5"/>
      <c r="S145" s="5"/>
      <c r="T145" s="5"/>
      <c r="U145" s="13"/>
    </row>
    <row r="146" spans="1:21" x14ac:dyDescent="0.25">
      <c r="A146" s="22" t="s">
        <v>176</v>
      </c>
      <c r="B146" s="33"/>
      <c r="C146" s="34"/>
      <c r="D146" s="34"/>
      <c r="E146" s="34"/>
      <c r="F146" s="34"/>
      <c r="G146" s="34"/>
      <c r="H146" s="34"/>
      <c r="I146" s="34"/>
      <c r="J146" s="35"/>
      <c r="K146" s="33"/>
      <c r="L146" s="34"/>
      <c r="M146" s="34"/>
      <c r="N146" s="34"/>
      <c r="O146" s="34"/>
      <c r="P146" s="34"/>
      <c r="Q146" s="34"/>
      <c r="R146" s="34"/>
      <c r="S146" s="34"/>
      <c r="T146" s="34"/>
      <c r="U146" s="35"/>
    </row>
    <row r="147" spans="1:21" x14ac:dyDescent="0.25">
      <c r="A147" s="25" t="s">
        <v>189</v>
      </c>
      <c r="B147" s="14" t="s">
        <v>193</v>
      </c>
      <c r="C147" s="6" t="s">
        <v>193</v>
      </c>
      <c r="D147" s="6" t="s">
        <v>193</v>
      </c>
      <c r="E147" s="6" t="s">
        <v>193</v>
      </c>
      <c r="F147" s="6" t="s">
        <v>193</v>
      </c>
      <c r="G147" s="6" t="s">
        <v>193</v>
      </c>
      <c r="H147" s="6" t="s">
        <v>193</v>
      </c>
      <c r="I147" s="6" t="s">
        <v>193</v>
      </c>
      <c r="J147" s="15" t="s">
        <v>193</v>
      </c>
      <c r="K147" s="14" t="s">
        <v>193</v>
      </c>
      <c r="L147" s="6" t="s">
        <v>193</v>
      </c>
      <c r="M147" s="6" t="s">
        <v>193</v>
      </c>
      <c r="N147" s="6" t="s">
        <v>193</v>
      </c>
      <c r="O147" s="6" t="s">
        <v>193</v>
      </c>
      <c r="P147" s="6" t="s">
        <v>193</v>
      </c>
      <c r="Q147" s="6" t="s">
        <v>193</v>
      </c>
      <c r="R147" s="6" t="s">
        <v>193</v>
      </c>
      <c r="S147" s="6" t="s">
        <v>193</v>
      </c>
      <c r="T147" s="6" t="s">
        <v>193</v>
      </c>
      <c r="U147" s="15" t="s">
        <v>193</v>
      </c>
    </row>
    <row r="148" spans="1:21" x14ac:dyDescent="0.25">
      <c r="A148" s="25" t="s">
        <v>190</v>
      </c>
      <c r="B148" s="14" t="s">
        <v>194</v>
      </c>
      <c r="C148" s="6" t="s">
        <v>194</v>
      </c>
      <c r="D148" s="6" t="s">
        <v>194</v>
      </c>
      <c r="E148" s="6" t="s">
        <v>194</v>
      </c>
      <c r="F148" s="6" t="s">
        <v>194</v>
      </c>
      <c r="G148" s="6" t="s">
        <v>194</v>
      </c>
      <c r="H148" s="6" t="s">
        <v>194</v>
      </c>
      <c r="I148" s="6" t="s">
        <v>194</v>
      </c>
      <c r="J148" s="15" t="s">
        <v>194</v>
      </c>
      <c r="K148" s="14" t="s">
        <v>194</v>
      </c>
      <c r="L148" s="6" t="s">
        <v>194</v>
      </c>
      <c r="M148" s="6" t="s">
        <v>194</v>
      </c>
      <c r="N148" s="6" t="s">
        <v>194</v>
      </c>
      <c r="O148" s="6" t="s">
        <v>194</v>
      </c>
      <c r="P148" s="6" t="s">
        <v>194</v>
      </c>
      <c r="Q148" s="6" t="s">
        <v>194</v>
      </c>
      <c r="R148" s="6" t="s">
        <v>194</v>
      </c>
      <c r="S148" s="6" t="s">
        <v>194</v>
      </c>
      <c r="T148" s="6" t="s">
        <v>194</v>
      </c>
      <c r="U148" s="15" t="s">
        <v>194</v>
      </c>
    </row>
    <row r="149" spans="1:21" x14ac:dyDescent="0.25">
      <c r="A149" s="25" t="s">
        <v>191</v>
      </c>
      <c r="B149" s="14" t="s">
        <v>194</v>
      </c>
      <c r="C149" s="6" t="s">
        <v>194</v>
      </c>
      <c r="D149" s="6" t="s">
        <v>194</v>
      </c>
      <c r="E149" s="6" t="s">
        <v>194</v>
      </c>
      <c r="F149" s="6" t="s">
        <v>194</v>
      </c>
      <c r="G149" s="6" t="s">
        <v>194</v>
      </c>
      <c r="H149" s="6" t="s">
        <v>194</v>
      </c>
      <c r="I149" s="6" t="s">
        <v>194</v>
      </c>
      <c r="J149" s="15" t="s">
        <v>194</v>
      </c>
      <c r="K149" s="14" t="s">
        <v>194</v>
      </c>
      <c r="L149" s="6" t="s">
        <v>194</v>
      </c>
      <c r="M149" s="6" t="s">
        <v>194</v>
      </c>
      <c r="N149" s="6" t="s">
        <v>194</v>
      </c>
      <c r="O149" s="6" t="s">
        <v>194</v>
      </c>
      <c r="P149" s="6" t="s">
        <v>194</v>
      </c>
      <c r="Q149" s="6" t="s">
        <v>194</v>
      </c>
      <c r="R149" s="6" t="s">
        <v>194</v>
      </c>
      <c r="S149" s="6" t="s">
        <v>194</v>
      </c>
      <c r="T149" s="6" t="s">
        <v>194</v>
      </c>
      <c r="U149" s="15" t="s">
        <v>194</v>
      </c>
    </row>
    <row r="150" spans="1:21" x14ac:dyDescent="0.25">
      <c r="A150" s="25" t="s">
        <v>192</v>
      </c>
      <c r="B150" s="14" t="s">
        <v>194</v>
      </c>
      <c r="C150" s="6" t="s">
        <v>194</v>
      </c>
      <c r="D150" s="6" t="s">
        <v>194</v>
      </c>
      <c r="E150" s="6" t="s">
        <v>194</v>
      </c>
      <c r="F150" s="6" t="s">
        <v>194</v>
      </c>
      <c r="G150" s="6" t="s">
        <v>194</v>
      </c>
      <c r="H150" s="6" t="s">
        <v>194</v>
      </c>
      <c r="I150" s="6" t="s">
        <v>194</v>
      </c>
      <c r="J150" s="15" t="s">
        <v>194</v>
      </c>
      <c r="K150" s="14" t="s">
        <v>194</v>
      </c>
      <c r="L150" s="6" t="s">
        <v>194</v>
      </c>
      <c r="M150" s="6" t="s">
        <v>194</v>
      </c>
      <c r="N150" s="6" t="s">
        <v>194</v>
      </c>
      <c r="O150" s="6" t="s">
        <v>194</v>
      </c>
      <c r="P150" s="6" t="s">
        <v>194</v>
      </c>
      <c r="Q150" s="6" t="s">
        <v>194</v>
      </c>
      <c r="R150" s="6" t="s">
        <v>194</v>
      </c>
      <c r="S150" s="6" t="s">
        <v>194</v>
      </c>
      <c r="T150" s="6" t="s">
        <v>194</v>
      </c>
      <c r="U150" s="15" t="s">
        <v>194</v>
      </c>
    </row>
    <row r="151" spans="1:21" x14ac:dyDescent="0.25">
      <c r="A151" s="22" t="s">
        <v>155</v>
      </c>
      <c r="B151" s="12">
        <f t="shared" ref="B151:J151" si="39">SUM(B147:B150)</f>
        <v>0</v>
      </c>
      <c r="C151" s="5">
        <f t="shared" si="39"/>
        <v>0</v>
      </c>
      <c r="D151" s="5">
        <f t="shared" si="39"/>
        <v>0</v>
      </c>
      <c r="E151" s="5">
        <f t="shared" si="39"/>
        <v>0</v>
      </c>
      <c r="F151" s="5">
        <f t="shared" si="39"/>
        <v>0</v>
      </c>
      <c r="G151" s="5">
        <f t="shared" si="39"/>
        <v>0</v>
      </c>
      <c r="H151" s="5">
        <f t="shared" si="39"/>
        <v>0</v>
      </c>
      <c r="I151" s="5">
        <f t="shared" si="39"/>
        <v>0</v>
      </c>
      <c r="J151" s="13">
        <f t="shared" si="39"/>
        <v>0</v>
      </c>
      <c r="K151" s="12">
        <f t="shared" ref="K151:U151" si="40">SUM(K147:K150)</f>
        <v>0</v>
      </c>
      <c r="L151" s="5">
        <f t="shared" si="40"/>
        <v>0</v>
      </c>
      <c r="M151" s="5">
        <f t="shared" si="40"/>
        <v>0</v>
      </c>
      <c r="N151" s="5">
        <f t="shared" si="40"/>
        <v>0</v>
      </c>
      <c r="O151" s="5">
        <f t="shared" si="40"/>
        <v>0</v>
      </c>
      <c r="P151" s="5">
        <f t="shared" si="40"/>
        <v>0</v>
      </c>
      <c r="Q151" s="5">
        <f t="shared" si="40"/>
        <v>0</v>
      </c>
      <c r="R151" s="5">
        <f t="shared" si="40"/>
        <v>0</v>
      </c>
      <c r="S151" s="5">
        <f t="shared" si="40"/>
        <v>0</v>
      </c>
      <c r="T151" s="5">
        <f t="shared" si="40"/>
        <v>0</v>
      </c>
      <c r="U151" s="13">
        <f t="shared" si="40"/>
        <v>0</v>
      </c>
    </row>
    <row r="152" spans="1:21" x14ac:dyDescent="0.25">
      <c r="A152" s="24"/>
      <c r="B152" s="33"/>
      <c r="C152" s="34"/>
      <c r="D152" s="34"/>
      <c r="E152" s="34"/>
      <c r="F152" s="34"/>
      <c r="G152" s="34"/>
      <c r="H152" s="34"/>
      <c r="I152" s="34"/>
      <c r="J152" s="35"/>
      <c r="K152" s="33"/>
      <c r="L152" s="34"/>
      <c r="M152" s="34"/>
      <c r="N152" s="34"/>
      <c r="O152" s="34"/>
      <c r="P152" s="34"/>
      <c r="Q152" s="34"/>
      <c r="R152" s="34"/>
      <c r="S152" s="34"/>
      <c r="T152" s="34"/>
      <c r="U152" s="35"/>
    </row>
    <row r="153" spans="1:21" x14ac:dyDescent="0.25">
      <c r="A153" s="22" t="s">
        <v>184</v>
      </c>
      <c r="B153" s="33"/>
      <c r="C153" s="34"/>
      <c r="D153" s="34"/>
      <c r="E153" s="34"/>
      <c r="F153" s="34"/>
      <c r="G153" s="34"/>
      <c r="H153" s="34"/>
      <c r="I153" s="34"/>
      <c r="J153" s="35"/>
      <c r="K153" s="33"/>
      <c r="L153" s="34"/>
      <c r="M153" s="34"/>
      <c r="N153" s="34"/>
      <c r="O153" s="34"/>
      <c r="P153" s="34"/>
      <c r="Q153" s="34"/>
      <c r="R153" s="34"/>
      <c r="S153" s="34"/>
      <c r="T153" s="34"/>
      <c r="U153" s="35"/>
    </row>
    <row r="154" spans="1:21" x14ac:dyDescent="0.25">
      <c r="A154" s="25" t="s">
        <v>189</v>
      </c>
      <c r="B154" s="14" t="s">
        <v>193</v>
      </c>
      <c r="C154" s="6" t="s">
        <v>193</v>
      </c>
      <c r="D154" s="6" t="s">
        <v>193</v>
      </c>
      <c r="E154" s="6" t="s">
        <v>193</v>
      </c>
      <c r="F154" s="6" t="s">
        <v>193</v>
      </c>
      <c r="G154" s="6" t="s">
        <v>193</v>
      </c>
      <c r="H154" s="6" t="s">
        <v>193</v>
      </c>
      <c r="I154" s="6" t="s">
        <v>193</v>
      </c>
      <c r="J154" s="15" t="s">
        <v>193</v>
      </c>
      <c r="K154" s="14" t="s">
        <v>193</v>
      </c>
      <c r="L154" s="6" t="s">
        <v>193</v>
      </c>
      <c r="M154" s="6" t="s">
        <v>193</v>
      </c>
      <c r="N154" s="6" t="s">
        <v>193</v>
      </c>
      <c r="O154" s="6" t="s">
        <v>193</v>
      </c>
      <c r="P154" s="6" t="s">
        <v>193</v>
      </c>
      <c r="Q154" s="6" t="s">
        <v>193</v>
      </c>
      <c r="R154" s="6" t="s">
        <v>193</v>
      </c>
      <c r="S154" s="6" t="s">
        <v>193</v>
      </c>
      <c r="T154" s="6" t="s">
        <v>193</v>
      </c>
      <c r="U154" s="15" t="s">
        <v>193</v>
      </c>
    </row>
    <row r="155" spans="1:21" x14ac:dyDescent="0.25">
      <c r="A155" s="25" t="s">
        <v>190</v>
      </c>
      <c r="B155" s="14" t="s">
        <v>194</v>
      </c>
      <c r="C155" s="6" t="s">
        <v>194</v>
      </c>
      <c r="D155" s="6" t="s">
        <v>194</v>
      </c>
      <c r="E155" s="6" t="s">
        <v>194</v>
      </c>
      <c r="F155" s="6" t="s">
        <v>194</v>
      </c>
      <c r="G155" s="6" t="s">
        <v>194</v>
      </c>
      <c r="H155" s="6" t="s">
        <v>194</v>
      </c>
      <c r="I155" s="6" t="s">
        <v>194</v>
      </c>
      <c r="J155" s="15" t="s">
        <v>194</v>
      </c>
      <c r="K155" s="14" t="s">
        <v>194</v>
      </c>
      <c r="L155" s="6" t="s">
        <v>194</v>
      </c>
      <c r="M155" s="6" t="s">
        <v>194</v>
      </c>
      <c r="N155" s="6" t="s">
        <v>194</v>
      </c>
      <c r="O155" s="6" t="s">
        <v>194</v>
      </c>
      <c r="P155" s="6" t="s">
        <v>194</v>
      </c>
      <c r="Q155" s="6" t="s">
        <v>194</v>
      </c>
      <c r="R155" s="6" t="s">
        <v>194</v>
      </c>
      <c r="S155" s="6" t="s">
        <v>194</v>
      </c>
      <c r="T155" s="6" t="s">
        <v>194</v>
      </c>
      <c r="U155" s="15" t="s">
        <v>194</v>
      </c>
    </row>
    <row r="156" spans="1:21" x14ac:dyDescent="0.25">
      <c r="A156" s="25" t="s">
        <v>191</v>
      </c>
      <c r="B156" s="14" t="s">
        <v>194</v>
      </c>
      <c r="C156" s="6" t="s">
        <v>194</v>
      </c>
      <c r="D156" s="6" t="s">
        <v>194</v>
      </c>
      <c r="E156" s="6" t="s">
        <v>194</v>
      </c>
      <c r="F156" s="6" t="s">
        <v>194</v>
      </c>
      <c r="G156" s="6" t="s">
        <v>194</v>
      </c>
      <c r="H156" s="6" t="s">
        <v>194</v>
      </c>
      <c r="I156" s="6" t="s">
        <v>194</v>
      </c>
      <c r="J156" s="15" t="s">
        <v>194</v>
      </c>
      <c r="K156" s="14" t="s">
        <v>194</v>
      </c>
      <c r="L156" s="6" t="s">
        <v>194</v>
      </c>
      <c r="M156" s="6" t="s">
        <v>194</v>
      </c>
      <c r="N156" s="6" t="s">
        <v>194</v>
      </c>
      <c r="O156" s="6" t="s">
        <v>194</v>
      </c>
      <c r="P156" s="6" t="s">
        <v>194</v>
      </c>
      <c r="Q156" s="6" t="s">
        <v>194</v>
      </c>
      <c r="R156" s="6" t="s">
        <v>194</v>
      </c>
      <c r="S156" s="6" t="s">
        <v>194</v>
      </c>
      <c r="T156" s="6" t="s">
        <v>194</v>
      </c>
      <c r="U156" s="15" t="s">
        <v>194</v>
      </c>
    </row>
    <row r="157" spans="1:21" x14ac:dyDescent="0.25">
      <c r="A157" s="25" t="s">
        <v>192</v>
      </c>
      <c r="B157" s="14" t="s">
        <v>194</v>
      </c>
      <c r="C157" s="6" t="s">
        <v>194</v>
      </c>
      <c r="D157" s="6" t="s">
        <v>194</v>
      </c>
      <c r="E157" s="6" t="s">
        <v>194</v>
      </c>
      <c r="F157" s="6" t="s">
        <v>194</v>
      </c>
      <c r="G157" s="6" t="s">
        <v>194</v>
      </c>
      <c r="H157" s="6" t="s">
        <v>194</v>
      </c>
      <c r="I157" s="6" t="s">
        <v>194</v>
      </c>
      <c r="J157" s="15" t="s">
        <v>194</v>
      </c>
      <c r="K157" s="14" t="s">
        <v>194</v>
      </c>
      <c r="L157" s="6" t="s">
        <v>194</v>
      </c>
      <c r="M157" s="6" t="s">
        <v>194</v>
      </c>
      <c r="N157" s="6" t="s">
        <v>194</v>
      </c>
      <c r="O157" s="6" t="s">
        <v>194</v>
      </c>
      <c r="P157" s="6" t="s">
        <v>194</v>
      </c>
      <c r="Q157" s="6" t="s">
        <v>194</v>
      </c>
      <c r="R157" s="6" t="s">
        <v>194</v>
      </c>
      <c r="S157" s="6" t="s">
        <v>194</v>
      </c>
      <c r="T157" s="6" t="s">
        <v>194</v>
      </c>
      <c r="U157" s="15" t="s">
        <v>194</v>
      </c>
    </row>
    <row r="158" spans="1:21" x14ac:dyDescent="0.25">
      <c r="A158" s="22" t="s">
        <v>155</v>
      </c>
      <c r="B158" s="12">
        <f t="shared" ref="B158:J158" si="41">SUM(B154:B157)</f>
        <v>0</v>
      </c>
      <c r="C158" s="5">
        <f t="shared" si="41"/>
        <v>0</v>
      </c>
      <c r="D158" s="5">
        <f t="shared" si="41"/>
        <v>0</v>
      </c>
      <c r="E158" s="5">
        <f t="shared" si="41"/>
        <v>0</v>
      </c>
      <c r="F158" s="5">
        <f t="shared" si="41"/>
        <v>0</v>
      </c>
      <c r="G158" s="5">
        <f t="shared" si="41"/>
        <v>0</v>
      </c>
      <c r="H158" s="5">
        <f t="shared" si="41"/>
        <v>0</v>
      </c>
      <c r="I158" s="5">
        <f t="shared" si="41"/>
        <v>0</v>
      </c>
      <c r="J158" s="13">
        <f t="shared" si="41"/>
        <v>0</v>
      </c>
      <c r="K158" s="12">
        <f t="shared" ref="K158:U158" si="42">SUM(K154:K157)</f>
        <v>0</v>
      </c>
      <c r="L158" s="5">
        <f t="shared" si="42"/>
        <v>0</v>
      </c>
      <c r="M158" s="5">
        <f t="shared" si="42"/>
        <v>0</v>
      </c>
      <c r="N158" s="5">
        <f t="shared" si="42"/>
        <v>0</v>
      </c>
      <c r="O158" s="5">
        <f t="shared" si="42"/>
        <v>0</v>
      </c>
      <c r="P158" s="5">
        <f t="shared" si="42"/>
        <v>0</v>
      </c>
      <c r="Q158" s="5">
        <f t="shared" si="42"/>
        <v>0</v>
      </c>
      <c r="R158" s="5">
        <f t="shared" si="42"/>
        <v>0</v>
      </c>
      <c r="S158" s="5">
        <f t="shared" si="42"/>
        <v>0</v>
      </c>
      <c r="T158" s="5">
        <f t="shared" si="42"/>
        <v>0</v>
      </c>
      <c r="U158" s="13">
        <f t="shared" si="42"/>
        <v>0</v>
      </c>
    </row>
    <row r="159" spans="1:21" x14ac:dyDescent="0.25">
      <c r="A159" s="22"/>
      <c r="B159" s="12"/>
      <c r="C159" s="5"/>
      <c r="D159" s="5"/>
      <c r="E159" s="5"/>
      <c r="F159" s="5"/>
      <c r="G159" s="5"/>
      <c r="H159" s="5"/>
      <c r="I159" s="5"/>
      <c r="J159" s="13"/>
      <c r="K159" s="12"/>
      <c r="L159" s="5"/>
      <c r="M159" s="5"/>
      <c r="N159" s="5"/>
      <c r="O159" s="5"/>
      <c r="P159" s="5"/>
      <c r="Q159" s="5"/>
      <c r="R159" s="5"/>
      <c r="S159" s="5"/>
      <c r="T159" s="5"/>
      <c r="U159" s="13"/>
    </row>
    <row r="160" spans="1:21" x14ac:dyDescent="0.25">
      <c r="A160" s="22" t="s">
        <v>185</v>
      </c>
      <c r="B160" s="33"/>
      <c r="C160" s="34"/>
      <c r="D160" s="34"/>
      <c r="E160" s="34"/>
      <c r="F160" s="34"/>
      <c r="G160" s="34"/>
      <c r="H160" s="34"/>
      <c r="I160" s="34"/>
      <c r="J160" s="35"/>
      <c r="K160" s="33"/>
      <c r="L160" s="34"/>
      <c r="M160" s="34"/>
      <c r="N160" s="34"/>
      <c r="O160" s="34"/>
      <c r="P160" s="34"/>
      <c r="Q160" s="34"/>
      <c r="R160" s="34"/>
      <c r="S160" s="34"/>
      <c r="T160" s="34"/>
      <c r="U160" s="35"/>
    </row>
    <row r="161" spans="1:21" x14ac:dyDescent="0.25">
      <c r="A161" s="25" t="s">
        <v>189</v>
      </c>
      <c r="B161" s="14" t="s">
        <v>193</v>
      </c>
      <c r="C161" s="6" t="s">
        <v>193</v>
      </c>
      <c r="D161" s="6" t="s">
        <v>193</v>
      </c>
      <c r="E161" s="6" t="s">
        <v>193</v>
      </c>
      <c r="F161" s="6" t="s">
        <v>193</v>
      </c>
      <c r="G161" s="6" t="s">
        <v>193</v>
      </c>
      <c r="H161" s="6" t="s">
        <v>193</v>
      </c>
      <c r="I161" s="6" t="s">
        <v>193</v>
      </c>
      <c r="J161" s="15" t="s">
        <v>193</v>
      </c>
      <c r="K161" s="14" t="s">
        <v>193</v>
      </c>
      <c r="L161" s="6" t="s">
        <v>193</v>
      </c>
      <c r="M161" s="6" t="s">
        <v>193</v>
      </c>
      <c r="N161" s="6" t="s">
        <v>193</v>
      </c>
      <c r="O161" s="6" t="s">
        <v>193</v>
      </c>
      <c r="P161" s="6" t="s">
        <v>193</v>
      </c>
      <c r="Q161" s="6" t="s">
        <v>193</v>
      </c>
      <c r="R161" s="6" t="s">
        <v>193</v>
      </c>
      <c r="S161" s="6" t="s">
        <v>193</v>
      </c>
      <c r="T161" s="6" t="s">
        <v>193</v>
      </c>
      <c r="U161" s="15" t="s">
        <v>193</v>
      </c>
    </row>
    <row r="162" spans="1:21" x14ac:dyDescent="0.25">
      <c r="A162" s="25" t="s">
        <v>190</v>
      </c>
      <c r="B162" s="14" t="s">
        <v>194</v>
      </c>
      <c r="C162" s="6" t="s">
        <v>194</v>
      </c>
      <c r="D162" s="6" t="s">
        <v>194</v>
      </c>
      <c r="E162" s="6" t="s">
        <v>194</v>
      </c>
      <c r="F162" s="6" t="s">
        <v>194</v>
      </c>
      <c r="G162" s="6" t="s">
        <v>194</v>
      </c>
      <c r="H162" s="6" t="s">
        <v>194</v>
      </c>
      <c r="I162" s="6" t="s">
        <v>194</v>
      </c>
      <c r="J162" s="15" t="s">
        <v>194</v>
      </c>
      <c r="K162" s="14" t="s">
        <v>194</v>
      </c>
      <c r="L162" s="6" t="s">
        <v>194</v>
      </c>
      <c r="M162" s="6" t="s">
        <v>194</v>
      </c>
      <c r="N162" s="6" t="s">
        <v>194</v>
      </c>
      <c r="O162" s="6" t="s">
        <v>194</v>
      </c>
      <c r="P162" s="6" t="s">
        <v>194</v>
      </c>
      <c r="Q162" s="6" t="s">
        <v>194</v>
      </c>
      <c r="R162" s="6" t="s">
        <v>194</v>
      </c>
      <c r="S162" s="6" t="s">
        <v>194</v>
      </c>
      <c r="T162" s="6" t="s">
        <v>194</v>
      </c>
      <c r="U162" s="15" t="s">
        <v>194</v>
      </c>
    </row>
    <row r="163" spans="1:21" x14ac:dyDescent="0.25">
      <c r="A163" s="25" t="s">
        <v>191</v>
      </c>
      <c r="B163" s="14" t="s">
        <v>194</v>
      </c>
      <c r="C163" s="6" t="s">
        <v>194</v>
      </c>
      <c r="D163" s="6" t="s">
        <v>194</v>
      </c>
      <c r="E163" s="6" t="s">
        <v>194</v>
      </c>
      <c r="F163" s="6" t="s">
        <v>194</v>
      </c>
      <c r="G163" s="6" t="s">
        <v>194</v>
      </c>
      <c r="H163" s="6" t="s">
        <v>194</v>
      </c>
      <c r="I163" s="6" t="s">
        <v>194</v>
      </c>
      <c r="J163" s="15" t="s">
        <v>194</v>
      </c>
      <c r="K163" s="14" t="s">
        <v>194</v>
      </c>
      <c r="L163" s="6" t="s">
        <v>194</v>
      </c>
      <c r="M163" s="6" t="s">
        <v>194</v>
      </c>
      <c r="N163" s="6" t="s">
        <v>194</v>
      </c>
      <c r="O163" s="6" t="s">
        <v>194</v>
      </c>
      <c r="P163" s="6" t="s">
        <v>194</v>
      </c>
      <c r="Q163" s="6" t="s">
        <v>194</v>
      </c>
      <c r="R163" s="6" t="s">
        <v>194</v>
      </c>
      <c r="S163" s="6" t="s">
        <v>194</v>
      </c>
      <c r="T163" s="6" t="s">
        <v>194</v>
      </c>
      <c r="U163" s="15" t="s">
        <v>194</v>
      </c>
    </row>
    <row r="164" spans="1:21" x14ac:dyDescent="0.25">
      <c r="A164" s="25" t="s">
        <v>192</v>
      </c>
      <c r="B164" s="14" t="s">
        <v>194</v>
      </c>
      <c r="C164" s="6" t="s">
        <v>194</v>
      </c>
      <c r="D164" s="6" t="s">
        <v>194</v>
      </c>
      <c r="E164" s="6" t="s">
        <v>194</v>
      </c>
      <c r="F164" s="6" t="s">
        <v>194</v>
      </c>
      <c r="G164" s="6" t="s">
        <v>194</v>
      </c>
      <c r="H164" s="6" t="s">
        <v>194</v>
      </c>
      <c r="I164" s="6" t="s">
        <v>194</v>
      </c>
      <c r="J164" s="15" t="s">
        <v>194</v>
      </c>
      <c r="K164" s="14" t="s">
        <v>194</v>
      </c>
      <c r="L164" s="6" t="s">
        <v>194</v>
      </c>
      <c r="M164" s="6" t="s">
        <v>194</v>
      </c>
      <c r="N164" s="6" t="s">
        <v>194</v>
      </c>
      <c r="O164" s="6" t="s">
        <v>194</v>
      </c>
      <c r="P164" s="6" t="s">
        <v>194</v>
      </c>
      <c r="Q164" s="6" t="s">
        <v>194</v>
      </c>
      <c r="R164" s="6" t="s">
        <v>194</v>
      </c>
      <c r="S164" s="6" t="s">
        <v>194</v>
      </c>
      <c r="T164" s="6" t="s">
        <v>194</v>
      </c>
      <c r="U164" s="15" t="s">
        <v>194</v>
      </c>
    </row>
    <row r="165" spans="1:21" x14ac:dyDescent="0.25">
      <c r="A165" s="22" t="s">
        <v>155</v>
      </c>
      <c r="B165" s="12">
        <f t="shared" ref="B165:J165" si="43">SUM(B161:B164)</f>
        <v>0</v>
      </c>
      <c r="C165" s="5">
        <f t="shared" si="43"/>
        <v>0</v>
      </c>
      <c r="D165" s="5">
        <f t="shared" si="43"/>
        <v>0</v>
      </c>
      <c r="E165" s="5">
        <f t="shared" si="43"/>
        <v>0</v>
      </c>
      <c r="F165" s="5">
        <f t="shared" si="43"/>
        <v>0</v>
      </c>
      <c r="G165" s="5">
        <f t="shared" si="43"/>
        <v>0</v>
      </c>
      <c r="H165" s="5">
        <f t="shared" si="43"/>
        <v>0</v>
      </c>
      <c r="I165" s="5">
        <f t="shared" si="43"/>
        <v>0</v>
      </c>
      <c r="J165" s="13">
        <f t="shared" si="43"/>
        <v>0</v>
      </c>
      <c r="K165" s="12">
        <f t="shared" ref="K165:U165" si="44">SUM(K161:K164)</f>
        <v>0</v>
      </c>
      <c r="L165" s="5">
        <f t="shared" si="44"/>
        <v>0</v>
      </c>
      <c r="M165" s="5">
        <f t="shared" si="44"/>
        <v>0</v>
      </c>
      <c r="N165" s="5">
        <f t="shared" si="44"/>
        <v>0</v>
      </c>
      <c r="O165" s="5">
        <f t="shared" si="44"/>
        <v>0</v>
      </c>
      <c r="P165" s="5">
        <f t="shared" si="44"/>
        <v>0</v>
      </c>
      <c r="Q165" s="5">
        <f t="shared" si="44"/>
        <v>0</v>
      </c>
      <c r="R165" s="5">
        <f t="shared" si="44"/>
        <v>0</v>
      </c>
      <c r="S165" s="5">
        <f t="shared" si="44"/>
        <v>0</v>
      </c>
      <c r="T165" s="5">
        <f t="shared" si="44"/>
        <v>0</v>
      </c>
      <c r="U165" s="13">
        <f t="shared" si="44"/>
        <v>0</v>
      </c>
    </row>
    <row r="166" spans="1:21" x14ac:dyDescent="0.25">
      <c r="A166" s="24"/>
      <c r="B166" s="33"/>
      <c r="C166" s="34"/>
      <c r="D166" s="34"/>
      <c r="E166" s="34"/>
      <c r="F166" s="34"/>
      <c r="G166" s="34"/>
      <c r="H166" s="34"/>
      <c r="I166" s="34"/>
      <c r="J166" s="35"/>
      <c r="K166" s="33"/>
      <c r="L166" s="34"/>
      <c r="M166" s="34"/>
      <c r="N166" s="34"/>
      <c r="O166" s="34"/>
      <c r="P166" s="34"/>
      <c r="Q166" s="34"/>
      <c r="R166" s="34"/>
      <c r="S166" s="34"/>
      <c r="T166" s="34"/>
      <c r="U166" s="35"/>
    </row>
    <row r="167" spans="1:21" x14ac:dyDescent="0.25">
      <c r="A167" s="22" t="s">
        <v>177</v>
      </c>
      <c r="B167" s="33"/>
      <c r="C167" s="34"/>
      <c r="D167" s="34"/>
      <c r="E167" s="34"/>
      <c r="F167" s="34"/>
      <c r="G167" s="34"/>
      <c r="H167" s="34"/>
      <c r="I167" s="34"/>
      <c r="J167" s="35"/>
      <c r="K167" s="33"/>
      <c r="L167" s="34"/>
      <c r="M167" s="34"/>
      <c r="N167" s="34"/>
      <c r="O167" s="34"/>
      <c r="P167" s="34"/>
      <c r="Q167" s="34"/>
      <c r="R167" s="34"/>
      <c r="S167" s="34"/>
      <c r="T167" s="34"/>
      <c r="U167" s="35"/>
    </row>
    <row r="168" spans="1:21" x14ac:dyDescent="0.25">
      <c r="A168" s="25" t="s">
        <v>189</v>
      </c>
      <c r="B168" s="14" t="s">
        <v>193</v>
      </c>
      <c r="C168" s="6" t="s">
        <v>193</v>
      </c>
      <c r="D168" s="6" t="s">
        <v>193</v>
      </c>
      <c r="E168" s="6" t="s">
        <v>193</v>
      </c>
      <c r="F168" s="6" t="s">
        <v>193</v>
      </c>
      <c r="G168" s="6" t="s">
        <v>193</v>
      </c>
      <c r="H168" s="6" t="s">
        <v>193</v>
      </c>
      <c r="I168" s="6" t="s">
        <v>193</v>
      </c>
      <c r="J168" s="15" t="s">
        <v>193</v>
      </c>
      <c r="K168" s="14" t="s">
        <v>193</v>
      </c>
      <c r="L168" s="6" t="s">
        <v>193</v>
      </c>
      <c r="M168" s="6" t="s">
        <v>193</v>
      </c>
      <c r="N168" s="6" t="s">
        <v>193</v>
      </c>
      <c r="O168" s="6" t="s">
        <v>193</v>
      </c>
      <c r="P168" s="6" t="s">
        <v>193</v>
      </c>
      <c r="Q168" s="6" t="s">
        <v>193</v>
      </c>
      <c r="R168" s="6" t="s">
        <v>193</v>
      </c>
      <c r="S168" s="6" t="s">
        <v>193</v>
      </c>
      <c r="T168" s="6" t="s">
        <v>193</v>
      </c>
      <c r="U168" s="15" t="s">
        <v>193</v>
      </c>
    </row>
    <row r="169" spans="1:21" x14ac:dyDescent="0.25">
      <c r="A169" s="25" t="s">
        <v>190</v>
      </c>
      <c r="B169" s="14" t="s">
        <v>194</v>
      </c>
      <c r="C169" s="6" t="s">
        <v>194</v>
      </c>
      <c r="D169" s="6" t="s">
        <v>194</v>
      </c>
      <c r="E169" s="6" t="s">
        <v>194</v>
      </c>
      <c r="F169" s="6" t="s">
        <v>194</v>
      </c>
      <c r="G169" s="6" t="s">
        <v>194</v>
      </c>
      <c r="H169" s="6" t="s">
        <v>194</v>
      </c>
      <c r="I169" s="6" t="s">
        <v>194</v>
      </c>
      <c r="J169" s="15" t="s">
        <v>194</v>
      </c>
      <c r="K169" s="14" t="s">
        <v>194</v>
      </c>
      <c r="L169" s="6" t="s">
        <v>194</v>
      </c>
      <c r="M169" s="6" t="s">
        <v>194</v>
      </c>
      <c r="N169" s="6" t="s">
        <v>194</v>
      </c>
      <c r="O169" s="6" t="s">
        <v>194</v>
      </c>
      <c r="P169" s="6" t="s">
        <v>194</v>
      </c>
      <c r="Q169" s="6" t="s">
        <v>194</v>
      </c>
      <c r="R169" s="6" t="s">
        <v>194</v>
      </c>
      <c r="S169" s="6" t="s">
        <v>194</v>
      </c>
      <c r="T169" s="6" t="s">
        <v>194</v>
      </c>
      <c r="U169" s="15" t="s">
        <v>194</v>
      </c>
    </row>
    <row r="170" spans="1:21" x14ac:dyDescent="0.25">
      <c r="A170" s="25" t="s">
        <v>191</v>
      </c>
      <c r="B170" s="14" t="s">
        <v>194</v>
      </c>
      <c r="C170" s="6" t="s">
        <v>194</v>
      </c>
      <c r="D170" s="6" t="s">
        <v>194</v>
      </c>
      <c r="E170" s="6" t="s">
        <v>194</v>
      </c>
      <c r="F170" s="6" t="s">
        <v>194</v>
      </c>
      <c r="G170" s="6" t="s">
        <v>194</v>
      </c>
      <c r="H170" s="6" t="s">
        <v>194</v>
      </c>
      <c r="I170" s="6" t="s">
        <v>194</v>
      </c>
      <c r="J170" s="15" t="s">
        <v>194</v>
      </c>
      <c r="K170" s="14" t="s">
        <v>194</v>
      </c>
      <c r="L170" s="6" t="s">
        <v>194</v>
      </c>
      <c r="M170" s="6" t="s">
        <v>194</v>
      </c>
      <c r="N170" s="6" t="s">
        <v>194</v>
      </c>
      <c r="O170" s="6" t="s">
        <v>194</v>
      </c>
      <c r="P170" s="6" t="s">
        <v>194</v>
      </c>
      <c r="Q170" s="6" t="s">
        <v>194</v>
      </c>
      <c r="R170" s="6" t="s">
        <v>194</v>
      </c>
      <c r="S170" s="6" t="s">
        <v>194</v>
      </c>
      <c r="T170" s="6" t="s">
        <v>194</v>
      </c>
      <c r="U170" s="15" t="s">
        <v>194</v>
      </c>
    </row>
    <row r="171" spans="1:21" x14ac:dyDescent="0.25">
      <c r="A171" s="25" t="s">
        <v>192</v>
      </c>
      <c r="B171" s="14" t="s">
        <v>194</v>
      </c>
      <c r="C171" s="6" t="s">
        <v>194</v>
      </c>
      <c r="D171" s="6" t="s">
        <v>194</v>
      </c>
      <c r="E171" s="6" t="s">
        <v>194</v>
      </c>
      <c r="F171" s="6" t="s">
        <v>194</v>
      </c>
      <c r="G171" s="6" t="s">
        <v>194</v>
      </c>
      <c r="H171" s="6" t="s">
        <v>194</v>
      </c>
      <c r="I171" s="6" t="s">
        <v>194</v>
      </c>
      <c r="J171" s="15" t="s">
        <v>194</v>
      </c>
      <c r="K171" s="14" t="s">
        <v>194</v>
      </c>
      <c r="L171" s="6" t="s">
        <v>194</v>
      </c>
      <c r="M171" s="6" t="s">
        <v>194</v>
      </c>
      <c r="N171" s="6" t="s">
        <v>194</v>
      </c>
      <c r="O171" s="6" t="s">
        <v>194</v>
      </c>
      <c r="P171" s="6" t="s">
        <v>194</v>
      </c>
      <c r="Q171" s="6" t="s">
        <v>194</v>
      </c>
      <c r="R171" s="6" t="s">
        <v>194</v>
      </c>
      <c r="S171" s="6" t="s">
        <v>194</v>
      </c>
      <c r="T171" s="6" t="s">
        <v>194</v>
      </c>
      <c r="U171" s="15" t="s">
        <v>194</v>
      </c>
    </row>
    <row r="172" spans="1:21" x14ac:dyDescent="0.25">
      <c r="A172" s="22" t="s">
        <v>155</v>
      </c>
      <c r="B172" s="12">
        <f t="shared" ref="B172:J172" si="45">SUM(B168:B171)</f>
        <v>0</v>
      </c>
      <c r="C172" s="5">
        <f t="shared" si="45"/>
        <v>0</v>
      </c>
      <c r="D172" s="5">
        <f t="shared" si="45"/>
        <v>0</v>
      </c>
      <c r="E172" s="5">
        <f t="shared" si="45"/>
        <v>0</v>
      </c>
      <c r="F172" s="5">
        <f t="shared" si="45"/>
        <v>0</v>
      </c>
      <c r="G172" s="5">
        <f t="shared" si="45"/>
        <v>0</v>
      </c>
      <c r="H172" s="5">
        <f t="shared" si="45"/>
        <v>0</v>
      </c>
      <c r="I172" s="5">
        <f t="shared" si="45"/>
        <v>0</v>
      </c>
      <c r="J172" s="13">
        <f t="shared" si="45"/>
        <v>0</v>
      </c>
      <c r="K172" s="12">
        <f t="shared" ref="K172:U172" si="46">SUM(K168:K171)</f>
        <v>0</v>
      </c>
      <c r="L172" s="5">
        <f t="shared" si="46"/>
        <v>0</v>
      </c>
      <c r="M172" s="5">
        <f t="shared" si="46"/>
        <v>0</v>
      </c>
      <c r="N172" s="5">
        <f t="shared" si="46"/>
        <v>0</v>
      </c>
      <c r="O172" s="5">
        <f t="shared" si="46"/>
        <v>0</v>
      </c>
      <c r="P172" s="5">
        <f t="shared" si="46"/>
        <v>0</v>
      </c>
      <c r="Q172" s="5">
        <f t="shared" si="46"/>
        <v>0</v>
      </c>
      <c r="R172" s="5">
        <f t="shared" si="46"/>
        <v>0</v>
      </c>
      <c r="S172" s="5">
        <f t="shared" si="46"/>
        <v>0</v>
      </c>
      <c r="T172" s="5">
        <f t="shared" si="46"/>
        <v>0</v>
      </c>
      <c r="U172" s="13">
        <f t="shared" si="46"/>
        <v>0</v>
      </c>
    </row>
    <row r="173" spans="1:21" x14ac:dyDescent="0.25">
      <c r="A173" s="24"/>
      <c r="B173" s="33"/>
      <c r="C173" s="34"/>
      <c r="D173" s="34"/>
      <c r="E173" s="34"/>
      <c r="F173" s="34"/>
      <c r="G173" s="34"/>
      <c r="H173" s="34"/>
      <c r="I173" s="34"/>
      <c r="J173" s="35"/>
      <c r="K173" s="33"/>
      <c r="L173" s="34"/>
      <c r="M173" s="34"/>
      <c r="N173" s="34"/>
      <c r="O173" s="34"/>
      <c r="P173" s="34"/>
      <c r="Q173" s="34"/>
      <c r="R173" s="34"/>
      <c r="S173" s="34"/>
      <c r="T173" s="34"/>
      <c r="U173" s="35"/>
    </row>
    <row r="174" spans="1:21" x14ac:dyDescent="0.25">
      <c r="A174" s="22" t="s">
        <v>178</v>
      </c>
      <c r="B174" s="33"/>
      <c r="C174" s="34"/>
      <c r="D174" s="34"/>
      <c r="E174" s="34"/>
      <c r="F174" s="34"/>
      <c r="G174" s="34"/>
      <c r="H174" s="34"/>
      <c r="I174" s="34"/>
      <c r="J174" s="35"/>
      <c r="K174" s="33"/>
      <c r="L174" s="34"/>
      <c r="M174" s="34"/>
      <c r="N174" s="34"/>
      <c r="O174" s="34"/>
      <c r="P174" s="34"/>
      <c r="Q174" s="34"/>
      <c r="R174" s="34"/>
      <c r="S174" s="34"/>
      <c r="T174" s="34"/>
      <c r="U174" s="35"/>
    </row>
    <row r="175" spans="1:21" x14ac:dyDescent="0.25">
      <c r="A175" s="25" t="s">
        <v>189</v>
      </c>
      <c r="B175" s="14" t="s">
        <v>193</v>
      </c>
      <c r="C175" s="6" t="s">
        <v>193</v>
      </c>
      <c r="D175" s="6" t="s">
        <v>193</v>
      </c>
      <c r="E175" s="6" t="s">
        <v>193</v>
      </c>
      <c r="F175" s="6" t="s">
        <v>193</v>
      </c>
      <c r="G175" s="6" t="s">
        <v>193</v>
      </c>
      <c r="H175" s="6" t="s">
        <v>193</v>
      </c>
      <c r="I175" s="6" t="s">
        <v>193</v>
      </c>
      <c r="J175" s="15" t="s">
        <v>193</v>
      </c>
      <c r="K175" s="14" t="s">
        <v>193</v>
      </c>
      <c r="L175" s="6" t="s">
        <v>193</v>
      </c>
      <c r="M175" s="6" t="s">
        <v>193</v>
      </c>
      <c r="N175" s="6" t="s">
        <v>193</v>
      </c>
      <c r="O175" s="6" t="s">
        <v>193</v>
      </c>
      <c r="P175" s="6" t="s">
        <v>193</v>
      </c>
      <c r="Q175" s="6" t="s">
        <v>193</v>
      </c>
      <c r="R175" s="6" t="s">
        <v>193</v>
      </c>
      <c r="S175" s="6" t="s">
        <v>193</v>
      </c>
      <c r="T175" s="6" t="s">
        <v>193</v>
      </c>
      <c r="U175" s="15" t="s">
        <v>193</v>
      </c>
    </row>
    <row r="176" spans="1:21" x14ac:dyDescent="0.25">
      <c r="A176" s="25" t="s">
        <v>190</v>
      </c>
      <c r="B176" s="14" t="s">
        <v>194</v>
      </c>
      <c r="C176" s="6" t="s">
        <v>194</v>
      </c>
      <c r="D176" s="6" t="s">
        <v>194</v>
      </c>
      <c r="E176" s="6" t="s">
        <v>194</v>
      </c>
      <c r="F176" s="6" t="s">
        <v>194</v>
      </c>
      <c r="G176" s="6" t="s">
        <v>194</v>
      </c>
      <c r="H176" s="6" t="s">
        <v>194</v>
      </c>
      <c r="I176" s="6" t="s">
        <v>194</v>
      </c>
      <c r="J176" s="15" t="s">
        <v>194</v>
      </c>
      <c r="K176" s="14" t="s">
        <v>194</v>
      </c>
      <c r="L176" s="6" t="s">
        <v>194</v>
      </c>
      <c r="M176" s="6" t="s">
        <v>194</v>
      </c>
      <c r="N176" s="6" t="s">
        <v>194</v>
      </c>
      <c r="O176" s="6" t="s">
        <v>194</v>
      </c>
      <c r="P176" s="6" t="s">
        <v>194</v>
      </c>
      <c r="Q176" s="6" t="s">
        <v>194</v>
      </c>
      <c r="R176" s="6" t="s">
        <v>194</v>
      </c>
      <c r="S176" s="6" t="s">
        <v>194</v>
      </c>
      <c r="T176" s="6" t="s">
        <v>194</v>
      </c>
      <c r="U176" s="15" t="s">
        <v>194</v>
      </c>
    </row>
    <row r="177" spans="1:21" x14ac:dyDescent="0.25">
      <c r="A177" s="25" t="s">
        <v>191</v>
      </c>
      <c r="B177" s="14" t="s">
        <v>194</v>
      </c>
      <c r="C177" s="6" t="s">
        <v>194</v>
      </c>
      <c r="D177" s="6" t="s">
        <v>194</v>
      </c>
      <c r="E177" s="6" t="s">
        <v>194</v>
      </c>
      <c r="F177" s="6" t="s">
        <v>194</v>
      </c>
      <c r="G177" s="6" t="s">
        <v>194</v>
      </c>
      <c r="H177" s="6" t="s">
        <v>194</v>
      </c>
      <c r="I177" s="6" t="s">
        <v>194</v>
      </c>
      <c r="J177" s="15" t="s">
        <v>194</v>
      </c>
      <c r="K177" s="14" t="s">
        <v>194</v>
      </c>
      <c r="L177" s="6" t="s">
        <v>194</v>
      </c>
      <c r="M177" s="6" t="s">
        <v>194</v>
      </c>
      <c r="N177" s="6" t="s">
        <v>194</v>
      </c>
      <c r="O177" s="6" t="s">
        <v>194</v>
      </c>
      <c r="P177" s="6" t="s">
        <v>194</v>
      </c>
      <c r="Q177" s="6" t="s">
        <v>194</v>
      </c>
      <c r="R177" s="6" t="s">
        <v>194</v>
      </c>
      <c r="S177" s="6" t="s">
        <v>194</v>
      </c>
      <c r="T177" s="6" t="s">
        <v>194</v>
      </c>
      <c r="U177" s="15" t="s">
        <v>194</v>
      </c>
    </row>
    <row r="178" spans="1:21" x14ac:dyDescent="0.25">
      <c r="A178" s="25" t="s">
        <v>192</v>
      </c>
      <c r="B178" s="14" t="s">
        <v>194</v>
      </c>
      <c r="C178" s="6" t="s">
        <v>194</v>
      </c>
      <c r="D178" s="6" t="s">
        <v>194</v>
      </c>
      <c r="E178" s="6" t="s">
        <v>194</v>
      </c>
      <c r="F178" s="6" t="s">
        <v>194</v>
      </c>
      <c r="G178" s="6" t="s">
        <v>194</v>
      </c>
      <c r="H178" s="6" t="s">
        <v>194</v>
      </c>
      <c r="I178" s="6" t="s">
        <v>194</v>
      </c>
      <c r="J178" s="15" t="s">
        <v>194</v>
      </c>
      <c r="K178" s="14" t="s">
        <v>194</v>
      </c>
      <c r="L178" s="6" t="s">
        <v>194</v>
      </c>
      <c r="M178" s="6" t="s">
        <v>194</v>
      </c>
      <c r="N178" s="6" t="s">
        <v>194</v>
      </c>
      <c r="O178" s="6" t="s">
        <v>194</v>
      </c>
      <c r="P178" s="6" t="s">
        <v>194</v>
      </c>
      <c r="Q178" s="6" t="s">
        <v>194</v>
      </c>
      <c r="R178" s="6" t="s">
        <v>194</v>
      </c>
      <c r="S178" s="6" t="s">
        <v>194</v>
      </c>
      <c r="T178" s="6" t="s">
        <v>194</v>
      </c>
      <c r="U178" s="15" t="s">
        <v>194</v>
      </c>
    </row>
    <row r="179" spans="1:21" x14ac:dyDescent="0.25">
      <c r="A179" s="22" t="s">
        <v>155</v>
      </c>
      <c r="B179" s="12">
        <f t="shared" ref="B179:J179" si="47">SUM(B175:B178)</f>
        <v>0</v>
      </c>
      <c r="C179" s="5">
        <f t="shared" si="47"/>
        <v>0</v>
      </c>
      <c r="D179" s="5">
        <f t="shared" si="47"/>
        <v>0</v>
      </c>
      <c r="E179" s="5">
        <f t="shared" si="47"/>
        <v>0</v>
      </c>
      <c r="F179" s="5">
        <f t="shared" si="47"/>
        <v>0</v>
      </c>
      <c r="G179" s="5">
        <f t="shared" si="47"/>
        <v>0</v>
      </c>
      <c r="H179" s="5">
        <f t="shared" si="47"/>
        <v>0</v>
      </c>
      <c r="I179" s="5">
        <f t="shared" si="47"/>
        <v>0</v>
      </c>
      <c r="J179" s="13">
        <f t="shared" si="47"/>
        <v>0</v>
      </c>
      <c r="K179" s="12">
        <f t="shared" ref="K179:U179" si="48">SUM(K175:K178)</f>
        <v>0</v>
      </c>
      <c r="L179" s="5">
        <f t="shared" si="48"/>
        <v>0</v>
      </c>
      <c r="M179" s="5">
        <f t="shared" si="48"/>
        <v>0</v>
      </c>
      <c r="N179" s="5">
        <f t="shared" si="48"/>
        <v>0</v>
      </c>
      <c r="O179" s="5">
        <f t="shared" si="48"/>
        <v>0</v>
      </c>
      <c r="P179" s="5">
        <f t="shared" si="48"/>
        <v>0</v>
      </c>
      <c r="Q179" s="5">
        <f t="shared" si="48"/>
        <v>0</v>
      </c>
      <c r="R179" s="5">
        <f t="shared" si="48"/>
        <v>0</v>
      </c>
      <c r="S179" s="5">
        <f t="shared" si="48"/>
        <v>0</v>
      </c>
      <c r="T179" s="5">
        <f t="shared" si="48"/>
        <v>0</v>
      </c>
      <c r="U179" s="13">
        <f t="shared" si="48"/>
        <v>0</v>
      </c>
    </row>
    <row r="180" spans="1:21" x14ac:dyDescent="0.25">
      <c r="A180" s="24"/>
      <c r="B180" s="33"/>
      <c r="C180" s="34"/>
      <c r="D180" s="34"/>
      <c r="E180" s="34"/>
      <c r="F180" s="34"/>
      <c r="G180" s="34"/>
      <c r="H180" s="34"/>
      <c r="I180" s="34"/>
      <c r="J180" s="35"/>
      <c r="K180" s="33"/>
      <c r="L180" s="34"/>
      <c r="M180" s="34"/>
      <c r="N180" s="34"/>
      <c r="O180" s="34"/>
      <c r="P180" s="34"/>
      <c r="Q180" s="34"/>
      <c r="R180" s="34"/>
      <c r="S180" s="34"/>
      <c r="T180" s="34"/>
      <c r="U180" s="35"/>
    </row>
    <row r="181" spans="1:21" x14ac:dyDescent="0.25">
      <c r="A181" s="22" t="s">
        <v>179</v>
      </c>
      <c r="B181" s="33"/>
      <c r="C181" s="34"/>
      <c r="D181" s="34"/>
      <c r="E181" s="34"/>
      <c r="F181" s="34"/>
      <c r="G181" s="34"/>
      <c r="H181" s="34"/>
      <c r="I181" s="34"/>
      <c r="J181" s="35"/>
      <c r="K181" s="33"/>
      <c r="L181" s="34"/>
      <c r="M181" s="34"/>
      <c r="N181" s="34"/>
      <c r="O181" s="34"/>
      <c r="P181" s="34"/>
      <c r="Q181" s="34"/>
      <c r="R181" s="34"/>
      <c r="S181" s="34"/>
      <c r="T181" s="34"/>
      <c r="U181" s="35"/>
    </row>
    <row r="182" spans="1:21" x14ac:dyDescent="0.25">
      <c r="A182" s="25" t="s">
        <v>189</v>
      </c>
      <c r="B182" s="14">
        <v>0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15">
        <v>0</v>
      </c>
      <c r="K182" s="14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15">
        <v>0</v>
      </c>
    </row>
    <row r="183" spans="1:21" x14ac:dyDescent="0.25">
      <c r="A183" s="25" t="s">
        <v>190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6" t="s">
        <v>194</v>
      </c>
      <c r="I183" s="6" t="s">
        <v>194</v>
      </c>
      <c r="J183" s="15" t="s">
        <v>194</v>
      </c>
      <c r="K183" s="14" t="s">
        <v>194</v>
      </c>
      <c r="L183" s="6" t="s">
        <v>194</v>
      </c>
      <c r="M183" s="6" t="s">
        <v>194</v>
      </c>
      <c r="N183" s="6" t="s">
        <v>194</v>
      </c>
      <c r="O183" s="6" t="s">
        <v>194</v>
      </c>
      <c r="P183" s="6" t="s">
        <v>194</v>
      </c>
      <c r="Q183" s="6" t="s">
        <v>194</v>
      </c>
      <c r="R183" s="6" t="s">
        <v>194</v>
      </c>
      <c r="S183" s="6" t="s">
        <v>194</v>
      </c>
      <c r="T183" s="6" t="s">
        <v>194</v>
      </c>
      <c r="U183" s="15" t="s">
        <v>194</v>
      </c>
    </row>
    <row r="184" spans="1:21" x14ac:dyDescent="0.25">
      <c r="A184" s="25" t="s">
        <v>191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6" t="s">
        <v>194</v>
      </c>
      <c r="I184" s="6" t="s">
        <v>194</v>
      </c>
      <c r="J184" s="15" t="s">
        <v>194</v>
      </c>
      <c r="K184" s="14" t="s">
        <v>194</v>
      </c>
      <c r="L184" s="6" t="s">
        <v>194</v>
      </c>
      <c r="M184" s="6" t="s">
        <v>194</v>
      </c>
      <c r="N184" s="6" t="s">
        <v>194</v>
      </c>
      <c r="O184" s="6" t="s">
        <v>194</v>
      </c>
      <c r="P184" s="6" t="s">
        <v>194</v>
      </c>
      <c r="Q184" s="6" t="s">
        <v>194</v>
      </c>
      <c r="R184" s="6" t="s">
        <v>194</v>
      </c>
      <c r="S184" s="6" t="s">
        <v>194</v>
      </c>
      <c r="T184" s="6" t="s">
        <v>194</v>
      </c>
      <c r="U184" s="15" t="s">
        <v>194</v>
      </c>
    </row>
    <row r="185" spans="1:21" x14ac:dyDescent="0.25">
      <c r="A185" s="25" t="s">
        <v>192</v>
      </c>
      <c r="B185" s="14" t="s">
        <v>194</v>
      </c>
      <c r="C185" s="6" t="s">
        <v>194</v>
      </c>
      <c r="D185" s="6" t="s">
        <v>194</v>
      </c>
      <c r="E185" s="6" t="s">
        <v>194</v>
      </c>
      <c r="F185" s="6" t="s">
        <v>194</v>
      </c>
      <c r="G185" s="6" t="s">
        <v>194</v>
      </c>
      <c r="H185" s="6" t="s">
        <v>194</v>
      </c>
      <c r="I185" s="6" t="s">
        <v>194</v>
      </c>
      <c r="J185" s="15" t="s">
        <v>194</v>
      </c>
      <c r="K185" s="14" t="s">
        <v>194</v>
      </c>
      <c r="L185" s="6" t="s">
        <v>194</v>
      </c>
      <c r="M185" s="6" t="s">
        <v>194</v>
      </c>
      <c r="N185" s="6" t="s">
        <v>194</v>
      </c>
      <c r="O185" s="6" t="s">
        <v>194</v>
      </c>
      <c r="P185" s="6" t="s">
        <v>194</v>
      </c>
      <c r="Q185" s="6" t="s">
        <v>194</v>
      </c>
      <c r="R185" s="6" t="s">
        <v>194</v>
      </c>
      <c r="S185" s="6" t="s">
        <v>194</v>
      </c>
      <c r="T185" s="6" t="s">
        <v>194</v>
      </c>
      <c r="U185" s="15" t="s">
        <v>194</v>
      </c>
    </row>
    <row r="186" spans="1:21" x14ac:dyDescent="0.25">
      <c r="A186" s="22" t="s">
        <v>155</v>
      </c>
      <c r="B186" s="12">
        <f t="shared" ref="B186:J186" si="49">SUM(B182:B185)</f>
        <v>0</v>
      </c>
      <c r="C186" s="5">
        <f t="shared" si="49"/>
        <v>0</v>
      </c>
      <c r="D186" s="5">
        <f t="shared" si="49"/>
        <v>0</v>
      </c>
      <c r="E186" s="5">
        <f t="shared" si="49"/>
        <v>0</v>
      </c>
      <c r="F186" s="5">
        <f t="shared" si="49"/>
        <v>0</v>
      </c>
      <c r="G186" s="5">
        <f t="shared" si="49"/>
        <v>0</v>
      </c>
      <c r="H186" s="5">
        <f t="shared" si="49"/>
        <v>0</v>
      </c>
      <c r="I186" s="5">
        <f t="shared" si="49"/>
        <v>0</v>
      </c>
      <c r="J186" s="13">
        <f t="shared" si="49"/>
        <v>0</v>
      </c>
      <c r="K186" s="12">
        <f t="shared" ref="K186:U186" si="50">SUM(K182:K185)</f>
        <v>0</v>
      </c>
      <c r="L186" s="5">
        <f t="shared" si="50"/>
        <v>0</v>
      </c>
      <c r="M186" s="5">
        <f t="shared" si="50"/>
        <v>0</v>
      </c>
      <c r="N186" s="5">
        <f t="shared" si="50"/>
        <v>0</v>
      </c>
      <c r="O186" s="5">
        <f t="shared" si="50"/>
        <v>0</v>
      </c>
      <c r="P186" s="5">
        <f t="shared" si="50"/>
        <v>0</v>
      </c>
      <c r="Q186" s="5">
        <f t="shared" si="50"/>
        <v>0</v>
      </c>
      <c r="R186" s="5">
        <f t="shared" si="50"/>
        <v>0</v>
      </c>
      <c r="S186" s="5">
        <f t="shared" si="50"/>
        <v>0</v>
      </c>
      <c r="T186" s="5">
        <f t="shared" si="50"/>
        <v>0</v>
      </c>
      <c r="U186" s="13">
        <f t="shared" si="50"/>
        <v>0</v>
      </c>
    </row>
    <row r="187" spans="1:21" x14ac:dyDescent="0.25">
      <c r="A187" s="24"/>
      <c r="B187" s="12"/>
      <c r="C187" s="5"/>
      <c r="D187" s="5"/>
      <c r="E187" s="5"/>
      <c r="F187" s="5"/>
      <c r="G187" s="5"/>
      <c r="H187" s="5"/>
      <c r="I187" s="5"/>
      <c r="J187" s="13"/>
      <c r="K187" s="12"/>
      <c r="L187" s="5"/>
      <c r="M187" s="5"/>
      <c r="N187" s="5"/>
      <c r="O187" s="5"/>
      <c r="P187" s="5"/>
      <c r="Q187" s="5"/>
      <c r="R187" s="5"/>
      <c r="S187" s="5"/>
      <c r="T187" s="5"/>
      <c r="U187" s="13"/>
    </row>
    <row r="188" spans="1:21" x14ac:dyDescent="0.25">
      <c r="A188" s="22" t="s">
        <v>180</v>
      </c>
      <c r="B188" s="33"/>
      <c r="C188" s="34"/>
      <c r="D188" s="34"/>
      <c r="E188" s="34"/>
      <c r="F188" s="34"/>
      <c r="G188" s="34"/>
      <c r="H188" s="34"/>
      <c r="I188" s="34"/>
      <c r="J188" s="35"/>
      <c r="K188" s="33"/>
      <c r="L188" s="34"/>
      <c r="M188" s="34"/>
      <c r="N188" s="34"/>
      <c r="O188" s="34"/>
      <c r="P188" s="34"/>
      <c r="Q188" s="34"/>
      <c r="R188" s="34"/>
      <c r="S188" s="34"/>
      <c r="T188" s="34"/>
      <c r="U188" s="35"/>
    </row>
    <row r="189" spans="1:21" x14ac:dyDescent="0.25">
      <c r="A189" s="25" t="s">
        <v>189</v>
      </c>
      <c r="B189" s="14">
        <v>84640</v>
      </c>
      <c r="C189" s="6">
        <v>443200</v>
      </c>
      <c r="D189" s="6">
        <v>21120</v>
      </c>
      <c r="E189" s="6">
        <v>32160</v>
      </c>
      <c r="F189" s="6">
        <v>16000</v>
      </c>
      <c r="G189" s="6">
        <v>384480</v>
      </c>
      <c r="H189" s="6">
        <v>12480</v>
      </c>
      <c r="I189" s="6">
        <v>0</v>
      </c>
      <c r="J189" s="15">
        <v>994080</v>
      </c>
      <c r="K189" s="14">
        <v>46243</v>
      </c>
      <c r="L189" s="6">
        <v>242775</v>
      </c>
      <c r="M189" s="6">
        <v>16924</v>
      </c>
      <c r="N189" s="6">
        <v>4231</v>
      </c>
      <c r="O189" s="6">
        <v>6932</v>
      </c>
      <c r="P189" s="6">
        <v>208674</v>
      </c>
      <c r="Q189" s="6">
        <v>8820</v>
      </c>
      <c r="R189" s="6">
        <v>2891</v>
      </c>
      <c r="S189" s="6">
        <v>42565</v>
      </c>
      <c r="T189" s="6">
        <v>31535</v>
      </c>
      <c r="U189" s="15">
        <v>611590</v>
      </c>
    </row>
    <row r="190" spans="1:21" x14ac:dyDescent="0.25">
      <c r="A190" s="25" t="s">
        <v>190</v>
      </c>
      <c r="B190" s="14" t="s">
        <v>194</v>
      </c>
      <c r="C190" s="6" t="s">
        <v>194</v>
      </c>
      <c r="D190" s="6" t="s">
        <v>194</v>
      </c>
      <c r="E190" s="6" t="s">
        <v>194</v>
      </c>
      <c r="F190" s="6" t="s">
        <v>194</v>
      </c>
      <c r="G190" s="6" t="s">
        <v>194</v>
      </c>
      <c r="H190" s="6" t="s">
        <v>194</v>
      </c>
      <c r="I190" s="6" t="s">
        <v>194</v>
      </c>
      <c r="J190" s="15" t="s">
        <v>194</v>
      </c>
      <c r="K190" s="14" t="s">
        <v>194</v>
      </c>
      <c r="L190" s="6" t="s">
        <v>194</v>
      </c>
      <c r="M190" s="6" t="s">
        <v>194</v>
      </c>
      <c r="N190" s="6" t="s">
        <v>194</v>
      </c>
      <c r="O190" s="6" t="s">
        <v>194</v>
      </c>
      <c r="P190" s="6" t="s">
        <v>194</v>
      </c>
      <c r="Q190" s="6" t="s">
        <v>194</v>
      </c>
      <c r="R190" s="6" t="s">
        <v>194</v>
      </c>
      <c r="S190" s="6" t="s">
        <v>194</v>
      </c>
      <c r="T190" s="6" t="s">
        <v>194</v>
      </c>
      <c r="U190" s="15" t="s">
        <v>194</v>
      </c>
    </row>
    <row r="191" spans="1:21" x14ac:dyDescent="0.25">
      <c r="A191" s="25" t="s">
        <v>191</v>
      </c>
      <c r="B191" s="14" t="s">
        <v>194</v>
      </c>
      <c r="C191" s="6" t="s">
        <v>194</v>
      </c>
      <c r="D191" s="6" t="s">
        <v>194</v>
      </c>
      <c r="E191" s="6" t="s">
        <v>194</v>
      </c>
      <c r="F191" s="6" t="s">
        <v>194</v>
      </c>
      <c r="G191" s="6" t="s">
        <v>194</v>
      </c>
      <c r="H191" s="6" t="s">
        <v>194</v>
      </c>
      <c r="I191" s="6" t="s">
        <v>194</v>
      </c>
      <c r="J191" s="15" t="s">
        <v>194</v>
      </c>
      <c r="K191" s="14" t="s">
        <v>194</v>
      </c>
      <c r="L191" s="6" t="s">
        <v>194</v>
      </c>
      <c r="M191" s="6" t="s">
        <v>194</v>
      </c>
      <c r="N191" s="6" t="s">
        <v>194</v>
      </c>
      <c r="O191" s="6" t="s">
        <v>194</v>
      </c>
      <c r="P191" s="6" t="s">
        <v>194</v>
      </c>
      <c r="Q191" s="6" t="s">
        <v>194</v>
      </c>
      <c r="R191" s="6" t="s">
        <v>194</v>
      </c>
      <c r="S191" s="6" t="s">
        <v>194</v>
      </c>
      <c r="T191" s="6" t="s">
        <v>194</v>
      </c>
      <c r="U191" s="15" t="s">
        <v>194</v>
      </c>
    </row>
    <row r="192" spans="1:21" x14ac:dyDescent="0.25">
      <c r="A192" s="25" t="s">
        <v>192</v>
      </c>
      <c r="B192" s="14" t="s">
        <v>194</v>
      </c>
      <c r="C192" s="6" t="s">
        <v>194</v>
      </c>
      <c r="D192" s="6" t="s">
        <v>194</v>
      </c>
      <c r="E192" s="6" t="s">
        <v>194</v>
      </c>
      <c r="F192" s="6" t="s">
        <v>194</v>
      </c>
      <c r="G192" s="6" t="s">
        <v>194</v>
      </c>
      <c r="H192" s="6" t="s">
        <v>194</v>
      </c>
      <c r="I192" s="6" t="s">
        <v>194</v>
      </c>
      <c r="J192" s="15" t="s">
        <v>194</v>
      </c>
      <c r="K192" s="14" t="s">
        <v>194</v>
      </c>
      <c r="L192" s="6" t="s">
        <v>194</v>
      </c>
      <c r="M192" s="6" t="s">
        <v>194</v>
      </c>
      <c r="N192" s="6" t="s">
        <v>194</v>
      </c>
      <c r="O192" s="6" t="s">
        <v>194</v>
      </c>
      <c r="P192" s="6" t="s">
        <v>194</v>
      </c>
      <c r="Q192" s="6" t="s">
        <v>194</v>
      </c>
      <c r="R192" s="6" t="s">
        <v>194</v>
      </c>
      <c r="S192" s="6" t="s">
        <v>194</v>
      </c>
      <c r="T192" s="6" t="s">
        <v>194</v>
      </c>
      <c r="U192" s="15" t="s">
        <v>194</v>
      </c>
    </row>
    <row r="193" spans="1:21" x14ac:dyDescent="0.25">
      <c r="A193" s="22" t="s">
        <v>155</v>
      </c>
      <c r="B193" s="12">
        <f t="shared" ref="B193:J193" si="51">SUM(B189:B192)</f>
        <v>84640</v>
      </c>
      <c r="C193" s="5">
        <f t="shared" si="51"/>
        <v>443200</v>
      </c>
      <c r="D193" s="5">
        <f t="shared" si="51"/>
        <v>21120</v>
      </c>
      <c r="E193" s="5">
        <f t="shared" si="51"/>
        <v>32160</v>
      </c>
      <c r="F193" s="5">
        <f t="shared" si="51"/>
        <v>16000</v>
      </c>
      <c r="G193" s="5">
        <f t="shared" si="51"/>
        <v>384480</v>
      </c>
      <c r="H193" s="5">
        <f t="shared" si="51"/>
        <v>12480</v>
      </c>
      <c r="I193" s="5">
        <f t="shared" si="51"/>
        <v>0</v>
      </c>
      <c r="J193" s="13">
        <f t="shared" si="51"/>
        <v>994080</v>
      </c>
      <c r="K193" s="12">
        <f t="shared" ref="K193:U193" si="52">SUM(K189:K192)</f>
        <v>46243</v>
      </c>
      <c r="L193" s="5">
        <f t="shared" si="52"/>
        <v>242775</v>
      </c>
      <c r="M193" s="5">
        <f t="shared" si="52"/>
        <v>16924</v>
      </c>
      <c r="N193" s="5">
        <f t="shared" si="52"/>
        <v>4231</v>
      </c>
      <c r="O193" s="5">
        <f t="shared" si="52"/>
        <v>6932</v>
      </c>
      <c r="P193" s="5">
        <f t="shared" si="52"/>
        <v>208674</v>
      </c>
      <c r="Q193" s="5">
        <f t="shared" si="52"/>
        <v>8820</v>
      </c>
      <c r="R193" s="5">
        <f t="shared" si="52"/>
        <v>2891</v>
      </c>
      <c r="S193" s="5">
        <f t="shared" si="52"/>
        <v>42565</v>
      </c>
      <c r="T193" s="5">
        <f t="shared" si="52"/>
        <v>31535</v>
      </c>
      <c r="U193" s="13">
        <f t="shared" si="52"/>
        <v>611590</v>
      </c>
    </row>
    <row r="194" spans="1:21" x14ac:dyDescent="0.25">
      <c r="A194" s="24"/>
      <c r="B194" s="33"/>
      <c r="C194" s="34"/>
      <c r="D194" s="34"/>
      <c r="E194" s="34"/>
      <c r="F194" s="34"/>
      <c r="G194" s="34"/>
      <c r="H194" s="34"/>
      <c r="I194" s="34"/>
      <c r="J194" s="35"/>
      <c r="K194" s="33"/>
      <c r="L194" s="34"/>
      <c r="M194" s="34"/>
      <c r="N194" s="34"/>
      <c r="O194" s="34"/>
      <c r="P194" s="34"/>
      <c r="Q194" s="34"/>
      <c r="R194" s="34"/>
      <c r="S194" s="34"/>
      <c r="T194" s="34"/>
      <c r="U194" s="35"/>
    </row>
    <row r="195" spans="1:21" x14ac:dyDescent="0.25">
      <c r="A195" s="22" t="s">
        <v>181</v>
      </c>
      <c r="B195" s="33"/>
      <c r="C195" s="34"/>
      <c r="D195" s="34"/>
      <c r="E195" s="34"/>
      <c r="F195" s="34"/>
      <c r="G195" s="34"/>
      <c r="H195" s="34"/>
      <c r="I195" s="34"/>
      <c r="J195" s="35"/>
      <c r="K195" s="33"/>
      <c r="L195" s="34"/>
      <c r="M195" s="34"/>
      <c r="N195" s="34"/>
      <c r="O195" s="34"/>
      <c r="P195" s="34"/>
      <c r="Q195" s="34"/>
      <c r="R195" s="34"/>
      <c r="S195" s="34"/>
      <c r="T195" s="34"/>
      <c r="U195" s="35"/>
    </row>
    <row r="196" spans="1:21" x14ac:dyDescent="0.25">
      <c r="A196" s="25" t="s">
        <v>189</v>
      </c>
      <c r="B196" s="14">
        <v>318107</v>
      </c>
      <c r="C196" s="6">
        <v>961235</v>
      </c>
      <c r="D196" s="6">
        <v>3138174</v>
      </c>
      <c r="E196" s="6">
        <v>3040021</v>
      </c>
      <c r="F196" s="6">
        <v>1472964</v>
      </c>
      <c r="G196" s="6">
        <v>3661388</v>
      </c>
      <c r="H196" s="6">
        <v>51536</v>
      </c>
      <c r="I196" s="6">
        <v>6002</v>
      </c>
      <c r="J196" s="15">
        <v>12649427</v>
      </c>
      <c r="K196" s="14">
        <v>285410</v>
      </c>
      <c r="L196" s="6">
        <v>835626</v>
      </c>
      <c r="M196" s="6">
        <v>2759075</v>
      </c>
      <c r="N196" s="6">
        <v>2655918</v>
      </c>
      <c r="O196" s="6">
        <v>1262602</v>
      </c>
      <c r="P196" s="6">
        <v>3169058</v>
      </c>
      <c r="Q196" s="6">
        <v>38078</v>
      </c>
      <c r="R196" s="6">
        <v>6002</v>
      </c>
      <c r="S196" s="6">
        <v>4120</v>
      </c>
      <c r="T196" s="6">
        <v>0</v>
      </c>
      <c r="U196" s="15">
        <v>11015889</v>
      </c>
    </row>
    <row r="197" spans="1:21" x14ac:dyDescent="0.25">
      <c r="A197" s="25" t="s">
        <v>190</v>
      </c>
      <c r="B197" s="14" t="s">
        <v>194</v>
      </c>
      <c r="C197" s="6" t="s">
        <v>194</v>
      </c>
      <c r="D197" s="6" t="s">
        <v>194</v>
      </c>
      <c r="E197" s="6" t="s">
        <v>194</v>
      </c>
      <c r="F197" s="6" t="s">
        <v>194</v>
      </c>
      <c r="G197" s="6" t="s">
        <v>194</v>
      </c>
      <c r="H197" s="6" t="s">
        <v>194</v>
      </c>
      <c r="I197" s="6" t="s">
        <v>194</v>
      </c>
      <c r="J197" s="15" t="s">
        <v>194</v>
      </c>
      <c r="K197" s="14" t="s">
        <v>194</v>
      </c>
      <c r="L197" s="6" t="s">
        <v>194</v>
      </c>
      <c r="M197" s="6" t="s">
        <v>194</v>
      </c>
      <c r="N197" s="6" t="s">
        <v>194</v>
      </c>
      <c r="O197" s="6" t="s">
        <v>194</v>
      </c>
      <c r="P197" s="6" t="s">
        <v>194</v>
      </c>
      <c r="Q197" s="6" t="s">
        <v>194</v>
      </c>
      <c r="R197" s="6" t="s">
        <v>194</v>
      </c>
      <c r="S197" s="6" t="s">
        <v>194</v>
      </c>
      <c r="T197" s="6" t="s">
        <v>194</v>
      </c>
      <c r="U197" s="15" t="s">
        <v>194</v>
      </c>
    </row>
    <row r="198" spans="1:21" x14ac:dyDescent="0.25">
      <c r="A198" s="25" t="s">
        <v>191</v>
      </c>
      <c r="B198" s="14" t="s">
        <v>194</v>
      </c>
      <c r="C198" s="6" t="s">
        <v>194</v>
      </c>
      <c r="D198" s="6" t="s">
        <v>194</v>
      </c>
      <c r="E198" s="6" t="s">
        <v>194</v>
      </c>
      <c r="F198" s="6" t="s">
        <v>194</v>
      </c>
      <c r="G198" s="6" t="s">
        <v>194</v>
      </c>
      <c r="H198" s="6" t="s">
        <v>194</v>
      </c>
      <c r="I198" s="6" t="s">
        <v>194</v>
      </c>
      <c r="J198" s="15" t="s">
        <v>194</v>
      </c>
      <c r="K198" s="14" t="s">
        <v>194</v>
      </c>
      <c r="L198" s="6" t="s">
        <v>194</v>
      </c>
      <c r="M198" s="6" t="s">
        <v>194</v>
      </c>
      <c r="N198" s="6" t="s">
        <v>194</v>
      </c>
      <c r="O198" s="6" t="s">
        <v>194</v>
      </c>
      <c r="P198" s="6" t="s">
        <v>194</v>
      </c>
      <c r="Q198" s="6" t="s">
        <v>194</v>
      </c>
      <c r="R198" s="6" t="s">
        <v>194</v>
      </c>
      <c r="S198" s="6" t="s">
        <v>194</v>
      </c>
      <c r="T198" s="6" t="s">
        <v>194</v>
      </c>
      <c r="U198" s="15" t="s">
        <v>194</v>
      </c>
    </row>
    <row r="199" spans="1:21" x14ac:dyDescent="0.25">
      <c r="A199" s="25" t="s">
        <v>192</v>
      </c>
      <c r="B199" s="14" t="s">
        <v>194</v>
      </c>
      <c r="C199" s="6" t="s">
        <v>194</v>
      </c>
      <c r="D199" s="6" t="s">
        <v>194</v>
      </c>
      <c r="E199" s="6" t="s">
        <v>194</v>
      </c>
      <c r="F199" s="6" t="s">
        <v>194</v>
      </c>
      <c r="G199" s="6" t="s">
        <v>194</v>
      </c>
      <c r="H199" s="6" t="s">
        <v>194</v>
      </c>
      <c r="I199" s="6" t="s">
        <v>194</v>
      </c>
      <c r="J199" s="15" t="s">
        <v>194</v>
      </c>
      <c r="K199" s="14" t="s">
        <v>194</v>
      </c>
      <c r="L199" s="6" t="s">
        <v>194</v>
      </c>
      <c r="M199" s="6" t="s">
        <v>194</v>
      </c>
      <c r="N199" s="6" t="s">
        <v>194</v>
      </c>
      <c r="O199" s="6" t="s">
        <v>194</v>
      </c>
      <c r="P199" s="6" t="s">
        <v>194</v>
      </c>
      <c r="Q199" s="6" t="s">
        <v>194</v>
      </c>
      <c r="R199" s="6" t="s">
        <v>194</v>
      </c>
      <c r="S199" s="6" t="s">
        <v>194</v>
      </c>
      <c r="T199" s="6" t="s">
        <v>194</v>
      </c>
      <c r="U199" s="15" t="s">
        <v>194</v>
      </c>
    </row>
    <row r="200" spans="1:21" x14ac:dyDescent="0.25">
      <c r="A200" s="22" t="s">
        <v>155</v>
      </c>
      <c r="B200" s="12">
        <f t="shared" ref="B200:J200" si="53">SUM(B196:B199)</f>
        <v>318107</v>
      </c>
      <c r="C200" s="5">
        <f t="shared" si="53"/>
        <v>961235</v>
      </c>
      <c r="D200" s="5">
        <f t="shared" si="53"/>
        <v>3138174</v>
      </c>
      <c r="E200" s="5">
        <f t="shared" si="53"/>
        <v>3040021</v>
      </c>
      <c r="F200" s="5">
        <f t="shared" si="53"/>
        <v>1472964</v>
      </c>
      <c r="G200" s="5">
        <f t="shared" si="53"/>
        <v>3661388</v>
      </c>
      <c r="H200" s="5">
        <f t="shared" si="53"/>
        <v>51536</v>
      </c>
      <c r="I200" s="5">
        <f t="shared" si="53"/>
        <v>6002</v>
      </c>
      <c r="J200" s="13">
        <f t="shared" si="53"/>
        <v>12649427</v>
      </c>
      <c r="K200" s="12">
        <f t="shared" ref="K200:U200" si="54">SUM(K196:K199)</f>
        <v>285410</v>
      </c>
      <c r="L200" s="5">
        <f t="shared" si="54"/>
        <v>835626</v>
      </c>
      <c r="M200" s="5">
        <f t="shared" si="54"/>
        <v>2759075</v>
      </c>
      <c r="N200" s="5">
        <f t="shared" si="54"/>
        <v>2655918</v>
      </c>
      <c r="O200" s="5">
        <f t="shared" si="54"/>
        <v>1262602</v>
      </c>
      <c r="P200" s="5">
        <f t="shared" si="54"/>
        <v>3169058</v>
      </c>
      <c r="Q200" s="5">
        <f t="shared" si="54"/>
        <v>38078</v>
      </c>
      <c r="R200" s="5">
        <f t="shared" si="54"/>
        <v>6002</v>
      </c>
      <c r="S200" s="5">
        <f t="shared" si="54"/>
        <v>4120</v>
      </c>
      <c r="T200" s="5">
        <f t="shared" si="54"/>
        <v>0</v>
      </c>
      <c r="U200" s="13">
        <f t="shared" si="54"/>
        <v>11015889</v>
      </c>
    </row>
    <row r="201" spans="1:21" x14ac:dyDescent="0.25">
      <c r="A201" s="24"/>
      <c r="B201" s="33"/>
      <c r="C201" s="34"/>
      <c r="D201" s="34"/>
      <c r="E201" s="34"/>
      <c r="F201" s="34"/>
      <c r="G201" s="34"/>
      <c r="H201" s="34"/>
      <c r="I201" s="34"/>
      <c r="J201" s="35"/>
      <c r="K201" s="33"/>
      <c r="L201" s="34"/>
      <c r="M201" s="34"/>
      <c r="N201" s="34"/>
      <c r="O201" s="34"/>
      <c r="P201" s="34"/>
      <c r="Q201" s="34"/>
      <c r="R201" s="34"/>
      <c r="S201" s="34"/>
      <c r="T201" s="34"/>
      <c r="U201" s="35"/>
    </row>
    <row r="202" spans="1:21" x14ac:dyDescent="0.25">
      <c r="A202" s="22" t="s">
        <v>182</v>
      </c>
      <c r="B202" s="33"/>
      <c r="C202" s="34"/>
      <c r="D202" s="34"/>
      <c r="E202" s="34"/>
      <c r="F202" s="34"/>
      <c r="G202" s="34"/>
      <c r="H202" s="34"/>
      <c r="I202" s="34"/>
      <c r="J202" s="35"/>
      <c r="K202" s="33"/>
      <c r="L202" s="34"/>
      <c r="M202" s="34"/>
      <c r="N202" s="34"/>
      <c r="O202" s="34"/>
      <c r="P202" s="34"/>
      <c r="Q202" s="34"/>
      <c r="R202" s="34"/>
      <c r="S202" s="34"/>
      <c r="T202" s="34"/>
      <c r="U202" s="35"/>
    </row>
    <row r="203" spans="1:21" x14ac:dyDescent="0.25">
      <c r="A203" s="25" t="s">
        <v>189</v>
      </c>
      <c r="B203" s="14">
        <v>70040</v>
      </c>
      <c r="C203" s="6">
        <v>166830</v>
      </c>
      <c r="D203" s="6">
        <v>0</v>
      </c>
      <c r="E203" s="6">
        <v>0</v>
      </c>
      <c r="F203" s="6">
        <v>0</v>
      </c>
      <c r="G203" s="6">
        <v>239370</v>
      </c>
      <c r="H203" s="6">
        <v>0</v>
      </c>
      <c r="I203" s="6">
        <v>0</v>
      </c>
      <c r="J203" s="15">
        <v>476240</v>
      </c>
      <c r="K203" s="14">
        <v>48984.160000000003</v>
      </c>
      <c r="L203" s="6">
        <v>101256.64</v>
      </c>
      <c r="M203" s="6">
        <v>0</v>
      </c>
      <c r="N203" s="6">
        <v>0</v>
      </c>
      <c r="O203" s="6">
        <v>0</v>
      </c>
      <c r="P203" s="6">
        <v>148228.79999999999</v>
      </c>
      <c r="Q203" s="6">
        <v>0</v>
      </c>
      <c r="R203" s="6">
        <v>0</v>
      </c>
      <c r="S203" s="6">
        <v>0</v>
      </c>
      <c r="T203" s="6">
        <v>0</v>
      </c>
      <c r="U203" s="15">
        <v>298469.59999999998</v>
      </c>
    </row>
    <row r="204" spans="1:21" x14ac:dyDescent="0.25">
      <c r="A204" s="25" t="s">
        <v>190</v>
      </c>
      <c r="B204" s="14" t="s">
        <v>194</v>
      </c>
      <c r="C204" s="6" t="s">
        <v>194</v>
      </c>
      <c r="D204" s="6" t="s">
        <v>194</v>
      </c>
      <c r="E204" s="6" t="s">
        <v>194</v>
      </c>
      <c r="F204" s="6" t="s">
        <v>194</v>
      </c>
      <c r="G204" s="6" t="s">
        <v>194</v>
      </c>
      <c r="H204" s="6" t="s">
        <v>194</v>
      </c>
      <c r="I204" s="6" t="s">
        <v>194</v>
      </c>
      <c r="J204" s="15" t="s">
        <v>194</v>
      </c>
      <c r="K204" s="14" t="s">
        <v>194</v>
      </c>
      <c r="L204" s="6" t="s">
        <v>194</v>
      </c>
      <c r="M204" s="6" t="s">
        <v>194</v>
      </c>
      <c r="N204" s="6" t="s">
        <v>194</v>
      </c>
      <c r="O204" s="6" t="s">
        <v>194</v>
      </c>
      <c r="P204" s="6" t="s">
        <v>194</v>
      </c>
      <c r="Q204" s="6" t="s">
        <v>194</v>
      </c>
      <c r="R204" s="6" t="s">
        <v>194</v>
      </c>
      <c r="S204" s="6" t="s">
        <v>194</v>
      </c>
      <c r="T204" s="6" t="s">
        <v>194</v>
      </c>
      <c r="U204" s="15" t="s">
        <v>194</v>
      </c>
    </row>
    <row r="205" spans="1:21" x14ac:dyDescent="0.25">
      <c r="A205" s="25" t="s">
        <v>191</v>
      </c>
      <c r="B205" s="14" t="s">
        <v>194</v>
      </c>
      <c r="C205" s="6" t="s">
        <v>194</v>
      </c>
      <c r="D205" s="6" t="s">
        <v>194</v>
      </c>
      <c r="E205" s="6" t="s">
        <v>194</v>
      </c>
      <c r="F205" s="6" t="s">
        <v>194</v>
      </c>
      <c r="G205" s="6" t="s">
        <v>194</v>
      </c>
      <c r="H205" s="6" t="s">
        <v>194</v>
      </c>
      <c r="I205" s="6" t="s">
        <v>194</v>
      </c>
      <c r="J205" s="15" t="s">
        <v>194</v>
      </c>
      <c r="K205" s="14" t="s">
        <v>194</v>
      </c>
      <c r="L205" s="6" t="s">
        <v>194</v>
      </c>
      <c r="M205" s="6" t="s">
        <v>194</v>
      </c>
      <c r="N205" s="6" t="s">
        <v>194</v>
      </c>
      <c r="O205" s="6" t="s">
        <v>194</v>
      </c>
      <c r="P205" s="6" t="s">
        <v>194</v>
      </c>
      <c r="Q205" s="6" t="s">
        <v>194</v>
      </c>
      <c r="R205" s="6" t="s">
        <v>194</v>
      </c>
      <c r="S205" s="6" t="s">
        <v>194</v>
      </c>
      <c r="T205" s="6" t="s">
        <v>194</v>
      </c>
      <c r="U205" s="15" t="s">
        <v>194</v>
      </c>
    </row>
    <row r="206" spans="1:21" x14ac:dyDescent="0.25">
      <c r="A206" s="25" t="s">
        <v>192</v>
      </c>
      <c r="B206" s="14" t="s">
        <v>194</v>
      </c>
      <c r="C206" s="6" t="s">
        <v>194</v>
      </c>
      <c r="D206" s="6" t="s">
        <v>194</v>
      </c>
      <c r="E206" s="6" t="s">
        <v>194</v>
      </c>
      <c r="F206" s="6" t="s">
        <v>194</v>
      </c>
      <c r="G206" s="6" t="s">
        <v>194</v>
      </c>
      <c r="H206" s="6" t="s">
        <v>194</v>
      </c>
      <c r="I206" s="6" t="s">
        <v>194</v>
      </c>
      <c r="J206" s="15" t="s">
        <v>194</v>
      </c>
      <c r="K206" s="14" t="s">
        <v>194</v>
      </c>
      <c r="L206" s="6" t="s">
        <v>194</v>
      </c>
      <c r="M206" s="6" t="s">
        <v>194</v>
      </c>
      <c r="N206" s="6" t="s">
        <v>194</v>
      </c>
      <c r="O206" s="6" t="s">
        <v>194</v>
      </c>
      <c r="P206" s="6" t="s">
        <v>194</v>
      </c>
      <c r="Q206" s="6" t="s">
        <v>194</v>
      </c>
      <c r="R206" s="6" t="s">
        <v>194</v>
      </c>
      <c r="S206" s="6" t="s">
        <v>194</v>
      </c>
      <c r="T206" s="6" t="s">
        <v>194</v>
      </c>
      <c r="U206" s="15" t="s">
        <v>194</v>
      </c>
    </row>
    <row r="207" spans="1:21" ht="15.75" thickBot="1" x14ac:dyDescent="0.3">
      <c r="A207" s="26" t="s">
        <v>155</v>
      </c>
      <c r="B207" s="16">
        <f t="shared" ref="B207:J207" si="55">SUM(B203:B206)</f>
        <v>70040</v>
      </c>
      <c r="C207" s="21">
        <f t="shared" si="55"/>
        <v>166830</v>
      </c>
      <c r="D207" s="21">
        <f t="shared" si="55"/>
        <v>0</v>
      </c>
      <c r="E207" s="21">
        <f t="shared" si="55"/>
        <v>0</v>
      </c>
      <c r="F207" s="21">
        <f t="shared" si="55"/>
        <v>0</v>
      </c>
      <c r="G207" s="21">
        <f t="shared" si="55"/>
        <v>239370</v>
      </c>
      <c r="H207" s="21">
        <f t="shared" si="55"/>
        <v>0</v>
      </c>
      <c r="I207" s="21">
        <f t="shared" si="55"/>
        <v>0</v>
      </c>
      <c r="J207" s="17">
        <f t="shared" si="55"/>
        <v>476240</v>
      </c>
      <c r="K207" s="16">
        <f t="shared" ref="K207:U207" si="56">SUM(K203:K206)</f>
        <v>48984.160000000003</v>
      </c>
      <c r="L207" s="21">
        <f t="shared" si="56"/>
        <v>101256.64</v>
      </c>
      <c r="M207" s="21">
        <f t="shared" si="56"/>
        <v>0</v>
      </c>
      <c r="N207" s="21">
        <f t="shared" si="56"/>
        <v>0</v>
      </c>
      <c r="O207" s="21">
        <f t="shared" si="56"/>
        <v>0</v>
      </c>
      <c r="P207" s="21">
        <f t="shared" si="56"/>
        <v>148228.79999999999</v>
      </c>
      <c r="Q207" s="21">
        <f t="shared" si="56"/>
        <v>0</v>
      </c>
      <c r="R207" s="21">
        <f t="shared" si="56"/>
        <v>0</v>
      </c>
      <c r="S207" s="21">
        <f t="shared" si="56"/>
        <v>0</v>
      </c>
      <c r="T207" s="21">
        <f t="shared" si="56"/>
        <v>0</v>
      </c>
      <c r="U207" s="17">
        <f t="shared" si="56"/>
        <v>298469.59999999998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7" type="noConversion"/>
  <conditionalFormatting sqref="B1:U1048576">
    <cfRule type="cellIs" dxfId="21" priority="1" operator="equal">
      <formula>"Delinquent"</formula>
    </cfRule>
    <cfRule type="cellIs" dxfId="20" priority="2" operator="lessThan">
      <formula>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U207"/>
  <sheetViews>
    <sheetView showGridLines="0" workbookViewId="0"/>
  </sheetViews>
  <sheetFormatPr defaultColWidth="9.140625" defaultRowHeight="15" x14ac:dyDescent="0.25"/>
  <cols>
    <col min="1" max="1" width="40.5703125" style="1" bestFit="1" customWidth="1"/>
    <col min="2" max="21" width="19.140625" style="45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2" t="str">
        <f>Contents!A8</f>
        <v>Non-Acute Hospitals Financial Reports: First Quarter 2026</v>
      </c>
      <c r="B7" s="48"/>
      <c r="C7" s="46"/>
      <c r="D7" s="46"/>
      <c r="E7" s="46"/>
      <c r="F7" s="46"/>
      <c r="G7" s="46"/>
      <c r="H7" s="46"/>
    </row>
    <row r="8" spans="1:21" ht="18.75" x14ac:dyDescent="0.3">
      <c r="A8" s="43" t="s">
        <v>46</v>
      </c>
      <c r="B8" s="48"/>
      <c r="C8" s="46"/>
      <c r="D8" s="46"/>
      <c r="E8" s="46"/>
      <c r="F8" s="46"/>
      <c r="G8" s="46"/>
      <c r="H8" s="46"/>
    </row>
    <row r="9" spans="1:21" ht="18.75" x14ac:dyDescent="0.3">
      <c r="A9" s="28" t="str">
        <f>Contents!A9</f>
        <v>Produced on May 11, 2026</v>
      </c>
      <c r="B9" s="48"/>
      <c r="C9" s="46"/>
      <c r="D9" s="46"/>
      <c r="E9" s="46"/>
      <c r="F9" s="46"/>
      <c r="G9" s="46"/>
      <c r="H9" s="46"/>
    </row>
    <row r="10" spans="1:21" ht="18.75" x14ac:dyDescent="0.3">
      <c r="A10" s="28" t="str">
        <f>Contents!A10</f>
        <v>Includes data submitted through May 10, 2026</v>
      </c>
      <c r="B10" s="48"/>
      <c r="C10" s="46"/>
      <c r="D10" s="46"/>
      <c r="E10" s="46"/>
      <c r="F10" s="46"/>
      <c r="G10" s="46"/>
      <c r="H10" s="46"/>
    </row>
    <row r="11" spans="1:21" x14ac:dyDescent="0.25">
      <c r="A11" s="3"/>
      <c r="B11" s="46"/>
      <c r="C11" s="46"/>
      <c r="D11" s="46"/>
      <c r="E11" s="46"/>
      <c r="F11" s="46"/>
      <c r="G11" s="46"/>
      <c r="H11" s="46"/>
    </row>
    <row r="12" spans="1:21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21" s="49" customFormat="1" x14ac:dyDescent="0.25">
      <c r="A13" s="55" t="s">
        <v>19</v>
      </c>
      <c r="B13" s="52" t="s">
        <v>47</v>
      </c>
      <c r="C13" s="53"/>
      <c r="D13" s="53"/>
      <c r="E13" s="53"/>
      <c r="F13" s="61"/>
      <c r="G13" s="61"/>
      <c r="H13" s="61"/>
      <c r="I13" s="61"/>
      <c r="J13" s="62"/>
      <c r="K13" s="63" t="s">
        <v>48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9" customFormat="1" ht="48.75" customHeight="1" thickBot="1" x14ac:dyDescent="0.3">
      <c r="A14" s="65"/>
      <c r="B14" s="10" t="s">
        <v>150</v>
      </c>
      <c r="C14" s="4" t="s">
        <v>151</v>
      </c>
      <c r="D14" s="4" t="s">
        <v>152</v>
      </c>
      <c r="E14" s="4" t="s">
        <v>153</v>
      </c>
      <c r="F14" s="4" t="s">
        <v>38</v>
      </c>
      <c r="G14" s="4" t="s">
        <v>154</v>
      </c>
      <c r="H14" s="4" t="s">
        <v>39</v>
      </c>
      <c r="I14" s="4" t="s">
        <v>40</v>
      </c>
      <c r="J14" s="11" t="s">
        <v>35</v>
      </c>
      <c r="K14" s="10" t="s">
        <v>150</v>
      </c>
      <c r="L14" s="4" t="s">
        <v>151</v>
      </c>
      <c r="M14" s="4" t="s">
        <v>152</v>
      </c>
      <c r="N14" s="4" t="s">
        <v>153</v>
      </c>
      <c r="O14" s="4" t="s">
        <v>38</v>
      </c>
      <c r="P14" s="4" t="s">
        <v>154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156</v>
      </c>
      <c r="B15" s="12">
        <f t="shared" ref="B15:U15" si="0">SUM(B16:B17)</f>
        <v>841803</v>
      </c>
      <c r="C15" s="5">
        <f t="shared" si="0"/>
        <v>0</v>
      </c>
      <c r="D15" s="5">
        <f t="shared" si="0"/>
        <v>24451168</v>
      </c>
      <c r="E15" s="5">
        <f t="shared" si="0"/>
        <v>0</v>
      </c>
      <c r="F15" s="5">
        <f t="shared" si="0"/>
        <v>0</v>
      </c>
      <c r="G15" s="5">
        <f t="shared" si="0"/>
        <v>42721594</v>
      </c>
      <c r="H15" s="5">
        <f t="shared" si="0"/>
        <v>0</v>
      </c>
      <c r="I15" s="5">
        <f t="shared" si="0"/>
        <v>0</v>
      </c>
      <c r="J15" s="13">
        <f t="shared" si="0"/>
        <v>68014565</v>
      </c>
      <c r="K15" s="12">
        <f t="shared" si="0"/>
        <v>625779</v>
      </c>
      <c r="L15" s="5">
        <f t="shared" si="0"/>
        <v>0</v>
      </c>
      <c r="M15" s="5">
        <f t="shared" si="0"/>
        <v>18179617</v>
      </c>
      <c r="N15" s="5">
        <f t="shared" si="0"/>
        <v>0</v>
      </c>
      <c r="O15" s="5">
        <f t="shared" si="0"/>
        <v>0</v>
      </c>
      <c r="P15" s="5">
        <f t="shared" si="0"/>
        <v>33731119</v>
      </c>
      <c r="Q15" s="5">
        <f t="shared" si="0"/>
        <v>-263608</v>
      </c>
      <c r="R15" s="5">
        <f t="shared" si="0"/>
        <v>0</v>
      </c>
      <c r="S15" s="5">
        <f t="shared" si="0"/>
        <v>577423</v>
      </c>
      <c r="T15" s="5">
        <f t="shared" si="0"/>
        <v>0</v>
      </c>
      <c r="U15" s="13">
        <f t="shared" si="0"/>
        <v>52850330</v>
      </c>
    </row>
    <row r="16" spans="1:21" x14ac:dyDescent="0.25">
      <c r="A16" s="23" t="s">
        <v>146</v>
      </c>
      <c r="B16" s="12">
        <f t="shared" ref="B16:U16" si="1">B24+B31+B165+B39+B46+B53+B60+B67+B74+B81+B88+B95+B102+B109+B116+B123+B130+B137+B144+B151+B158</f>
        <v>841803</v>
      </c>
      <c r="C16" s="5">
        <f t="shared" si="1"/>
        <v>0</v>
      </c>
      <c r="D16" s="5">
        <f t="shared" si="1"/>
        <v>17791087</v>
      </c>
      <c r="E16" s="5">
        <f t="shared" si="1"/>
        <v>0</v>
      </c>
      <c r="F16" s="5">
        <f t="shared" si="1"/>
        <v>0</v>
      </c>
      <c r="G16" s="5">
        <f t="shared" si="1"/>
        <v>25279002</v>
      </c>
      <c r="H16" s="5">
        <f t="shared" si="1"/>
        <v>0</v>
      </c>
      <c r="I16" s="5">
        <f t="shared" si="1"/>
        <v>0</v>
      </c>
      <c r="J16" s="13">
        <f t="shared" si="1"/>
        <v>43911892</v>
      </c>
      <c r="K16" s="12">
        <f t="shared" si="1"/>
        <v>644729</v>
      </c>
      <c r="L16" s="5">
        <f t="shared" si="1"/>
        <v>0</v>
      </c>
      <c r="M16" s="5">
        <f t="shared" si="1"/>
        <v>12639791</v>
      </c>
      <c r="N16" s="5">
        <f t="shared" si="1"/>
        <v>0</v>
      </c>
      <c r="O16" s="5">
        <f t="shared" si="1"/>
        <v>0</v>
      </c>
      <c r="P16" s="5">
        <f t="shared" si="1"/>
        <v>20236866</v>
      </c>
      <c r="Q16" s="5">
        <f t="shared" si="1"/>
        <v>-263608</v>
      </c>
      <c r="R16" s="5">
        <f t="shared" si="1"/>
        <v>0</v>
      </c>
      <c r="S16" s="5">
        <f t="shared" si="1"/>
        <v>395207</v>
      </c>
      <c r="T16" s="5">
        <f t="shared" si="1"/>
        <v>0</v>
      </c>
      <c r="U16" s="13">
        <f t="shared" si="1"/>
        <v>33652985</v>
      </c>
    </row>
    <row r="17" spans="1:21" x14ac:dyDescent="0.25">
      <c r="A17" s="23" t="s">
        <v>147</v>
      </c>
      <c r="B17" s="12">
        <f>B172+B179+B186+B193+B200+B207</f>
        <v>0</v>
      </c>
      <c r="C17" s="5">
        <f t="shared" ref="C17:U17" si="2">C172+C179+C186+C193+C200+C207</f>
        <v>0</v>
      </c>
      <c r="D17" s="5">
        <f t="shared" si="2"/>
        <v>6660081</v>
      </c>
      <c r="E17" s="5">
        <f t="shared" si="2"/>
        <v>0</v>
      </c>
      <c r="F17" s="5">
        <f t="shared" si="2"/>
        <v>0</v>
      </c>
      <c r="G17" s="5">
        <f t="shared" si="2"/>
        <v>17442592</v>
      </c>
      <c r="H17" s="5">
        <f t="shared" si="2"/>
        <v>0</v>
      </c>
      <c r="I17" s="5">
        <f t="shared" si="2"/>
        <v>0</v>
      </c>
      <c r="J17" s="13">
        <f t="shared" si="2"/>
        <v>24102673</v>
      </c>
      <c r="K17" s="12">
        <f t="shared" si="2"/>
        <v>-18950</v>
      </c>
      <c r="L17" s="5">
        <f t="shared" si="2"/>
        <v>0</v>
      </c>
      <c r="M17" s="5">
        <f t="shared" si="2"/>
        <v>5539826</v>
      </c>
      <c r="N17" s="5">
        <f t="shared" si="2"/>
        <v>0</v>
      </c>
      <c r="O17" s="5">
        <f t="shared" si="2"/>
        <v>0</v>
      </c>
      <c r="P17" s="5">
        <f t="shared" si="2"/>
        <v>13494253</v>
      </c>
      <c r="Q17" s="5">
        <f t="shared" si="2"/>
        <v>0</v>
      </c>
      <c r="R17" s="5">
        <f t="shared" si="2"/>
        <v>0</v>
      </c>
      <c r="S17" s="5">
        <f t="shared" si="2"/>
        <v>182216</v>
      </c>
      <c r="T17" s="5">
        <f t="shared" si="2"/>
        <v>0</v>
      </c>
      <c r="U17" s="13">
        <f t="shared" si="2"/>
        <v>19197345</v>
      </c>
    </row>
    <row r="18" spans="1:21" x14ac:dyDescent="0.25">
      <c r="A18" s="24"/>
      <c r="B18" s="33"/>
      <c r="C18" s="34"/>
      <c r="D18" s="34"/>
      <c r="E18" s="34"/>
      <c r="F18" s="34"/>
      <c r="G18" s="34"/>
      <c r="H18" s="34"/>
      <c r="I18" s="34"/>
      <c r="J18" s="35"/>
      <c r="K18" s="33"/>
      <c r="L18" s="34"/>
      <c r="M18" s="34"/>
      <c r="N18" s="34"/>
      <c r="O18" s="34"/>
      <c r="P18" s="34"/>
      <c r="Q18" s="34"/>
      <c r="R18" s="34"/>
      <c r="S18" s="34"/>
      <c r="T18" s="34"/>
      <c r="U18" s="35"/>
    </row>
    <row r="19" spans="1:21" x14ac:dyDescent="0.25">
      <c r="A19" s="22" t="s">
        <v>159</v>
      </c>
      <c r="B19" s="33"/>
      <c r="C19" s="34"/>
      <c r="D19" s="34"/>
      <c r="E19" s="34"/>
      <c r="F19" s="34"/>
      <c r="G19" s="34"/>
      <c r="H19" s="34"/>
      <c r="I19" s="34"/>
      <c r="J19" s="35"/>
      <c r="K19" s="33"/>
      <c r="L19" s="34"/>
      <c r="M19" s="34"/>
      <c r="N19" s="34"/>
      <c r="O19" s="34"/>
      <c r="P19" s="34"/>
      <c r="Q19" s="34"/>
      <c r="R19" s="34"/>
      <c r="S19" s="34"/>
      <c r="T19" s="34"/>
      <c r="U19" s="35"/>
    </row>
    <row r="20" spans="1:21" x14ac:dyDescent="0.25">
      <c r="A20" s="25" t="s">
        <v>189</v>
      </c>
      <c r="B20" s="14" t="s">
        <v>193</v>
      </c>
      <c r="C20" s="6" t="s">
        <v>193</v>
      </c>
      <c r="D20" s="6" t="s">
        <v>193</v>
      </c>
      <c r="E20" s="6" t="s">
        <v>193</v>
      </c>
      <c r="F20" s="6" t="s">
        <v>193</v>
      </c>
      <c r="G20" s="6" t="s">
        <v>193</v>
      </c>
      <c r="H20" s="6" t="s">
        <v>193</v>
      </c>
      <c r="I20" s="6" t="s">
        <v>193</v>
      </c>
      <c r="J20" s="15" t="s">
        <v>193</v>
      </c>
      <c r="K20" s="14" t="s">
        <v>193</v>
      </c>
      <c r="L20" s="6" t="s">
        <v>193</v>
      </c>
      <c r="M20" s="6" t="s">
        <v>193</v>
      </c>
      <c r="N20" s="6" t="s">
        <v>193</v>
      </c>
      <c r="O20" s="6" t="s">
        <v>193</v>
      </c>
      <c r="P20" s="6" t="s">
        <v>193</v>
      </c>
      <c r="Q20" s="6" t="s">
        <v>193</v>
      </c>
      <c r="R20" s="6" t="s">
        <v>193</v>
      </c>
      <c r="S20" s="6" t="s">
        <v>193</v>
      </c>
      <c r="T20" s="6" t="s">
        <v>193</v>
      </c>
      <c r="U20" s="15" t="s">
        <v>193</v>
      </c>
    </row>
    <row r="21" spans="1:21" x14ac:dyDescent="0.25">
      <c r="A21" s="25" t="s">
        <v>190</v>
      </c>
      <c r="B21" s="14" t="s">
        <v>194</v>
      </c>
      <c r="C21" s="6" t="s">
        <v>194</v>
      </c>
      <c r="D21" s="6" t="s">
        <v>194</v>
      </c>
      <c r="E21" s="6" t="s">
        <v>194</v>
      </c>
      <c r="F21" s="6" t="s">
        <v>194</v>
      </c>
      <c r="G21" s="6" t="s">
        <v>194</v>
      </c>
      <c r="H21" s="6" t="s">
        <v>194</v>
      </c>
      <c r="I21" s="6" t="s">
        <v>194</v>
      </c>
      <c r="J21" s="15" t="s">
        <v>194</v>
      </c>
      <c r="K21" s="14" t="s">
        <v>194</v>
      </c>
      <c r="L21" s="6" t="s">
        <v>194</v>
      </c>
      <c r="M21" s="6" t="s">
        <v>194</v>
      </c>
      <c r="N21" s="6" t="s">
        <v>194</v>
      </c>
      <c r="O21" s="6" t="s">
        <v>194</v>
      </c>
      <c r="P21" s="6" t="s">
        <v>194</v>
      </c>
      <c r="Q21" s="6" t="s">
        <v>194</v>
      </c>
      <c r="R21" s="6" t="s">
        <v>194</v>
      </c>
      <c r="S21" s="6" t="s">
        <v>194</v>
      </c>
      <c r="T21" s="6" t="s">
        <v>194</v>
      </c>
      <c r="U21" s="15" t="s">
        <v>194</v>
      </c>
    </row>
    <row r="22" spans="1:21" x14ac:dyDescent="0.25">
      <c r="A22" s="25" t="s">
        <v>191</v>
      </c>
      <c r="B22" s="14" t="s">
        <v>194</v>
      </c>
      <c r="C22" s="6" t="s">
        <v>194</v>
      </c>
      <c r="D22" s="6" t="s">
        <v>194</v>
      </c>
      <c r="E22" s="6" t="s">
        <v>194</v>
      </c>
      <c r="F22" s="6" t="s">
        <v>194</v>
      </c>
      <c r="G22" s="6" t="s">
        <v>194</v>
      </c>
      <c r="H22" s="6" t="s">
        <v>194</v>
      </c>
      <c r="I22" s="6" t="s">
        <v>194</v>
      </c>
      <c r="J22" s="15" t="s">
        <v>194</v>
      </c>
      <c r="K22" s="14" t="s">
        <v>194</v>
      </c>
      <c r="L22" s="6" t="s">
        <v>194</v>
      </c>
      <c r="M22" s="6" t="s">
        <v>194</v>
      </c>
      <c r="N22" s="6" t="s">
        <v>194</v>
      </c>
      <c r="O22" s="6" t="s">
        <v>194</v>
      </c>
      <c r="P22" s="6" t="s">
        <v>194</v>
      </c>
      <c r="Q22" s="6" t="s">
        <v>194</v>
      </c>
      <c r="R22" s="6" t="s">
        <v>194</v>
      </c>
      <c r="S22" s="6" t="s">
        <v>194</v>
      </c>
      <c r="T22" s="6" t="s">
        <v>194</v>
      </c>
      <c r="U22" s="15" t="s">
        <v>194</v>
      </c>
    </row>
    <row r="23" spans="1:21" x14ac:dyDescent="0.25">
      <c r="A23" s="25" t="s">
        <v>192</v>
      </c>
      <c r="B23" s="14" t="s">
        <v>194</v>
      </c>
      <c r="C23" s="6" t="s">
        <v>194</v>
      </c>
      <c r="D23" s="6" t="s">
        <v>194</v>
      </c>
      <c r="E23" s="6" t="s">
        <v>194</v>
      </c>
      <c r="F23" s="6" t="s">
        <v>194</v>
      </c>
      <c r="G23" s="6" t="s">
        <v>194</v>
      </c>
      <c r="H23" s="6" t="s">
        <v>194</v>
      </c>
      <c r="I23" s="6" t="s">
        <v>194</v>
      </c>
      <c r="J23" s="15" t="s">
        <v>194</v>
      </c>
      <c r="K23" s="14" t="s">
        <v>194</v>
      </c>
      <c r="L23" s="6" t="s">
        <v>194</v>
      </c>
      <c r="M23" s="6" t="s">
        <v>194</v>
      </c>
      <c r="N23" s="6" t="s">
        <v>194</v>
      </c>
      <c r="O23" s="6" t="s">
        <v>194</v>
      </c>
      <c r="P23" s="6" t="s">
        <v>194</v>
      </c>
      <c r="Q23" s="6" t="s">
        <v>194</v>
      </c>
      <c r="R23" s="6" t="s">
        <v>194</v>
      </c>
      <c r="S23" s="6" t="s">
        <v>194</v>
      </c>
      <c r="T23" s="6" t="s">
        <v>194</v>
      </c>
      <c r="U23" s="15" t="s">
        <v>194</v>
      </c>
    </row>
    <row r="24" spans="1:21" x14ac:dyDescent="0.25">
      <c r="A24" s="22" t="s">
        <v>155</v>
      </c>
      <c r="B24" s="12">
        <f t="shared" ref="B24:J24" si="3">SUM(B20:B23)</f>
        <v>0</v>
      </c>
      <c r="C24" s="5">
        <f t="shared" si="3"/>
        <v>0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5">
        <f t="shared" si="3"/>
        <v>0</v>
      </c>
      <c r="I24" s="5">
        <f t="shared" si="3"/>
        <v>0</v>
      </c>
      <c r="J24" s="13">
        <f t="shared" si="3"/>
        <v>0</v>
      </c>
      <c r="K24" s="12">
        <f t="shared" ref="K24:U24" si="4">SUM(K20:K23)</f>
        <v>0</v>
      </c>
      <c r="L24" s="5">
        <f t="shared" si="4"/>
        <v>0</v>
      </c>
      <c r="M24" s="5">
        <f t="shared" si="4"/>
        <v>0</v>
      </c>
      <c r="N24" s="5">
        <f t="shared" si="4"/>
        <v>0</v>
      </c>
      <c r="O24" s="5">
        <f t="shared" si="4"/>
        <v>0</v>
      </c>
      <c r="P24" s="5">
        <f t="shared" si="4"/>
        <v>0</v>
      </c>
      <c r="Q24" s="5">
        <f t="shared" si="4"/>
        <v>0</v>
      </c>
      <c r="R24" s="5">
        <f t="shared" si="4"/>
        <v>0</v>
      </c>
      <c r="S24" s="5">
        <f t="shared" si="4"/>
        <v>0</v>
      </c>
      <c r="T24" s="5">
        <f t="shared" si="4"/>
        <v>0</v>
      </c>
      <c r="U24" s="13">
        <f t="shared" si="4"/>
        <v>0</v>
      </c>
    </row>
    <row r="25" spans="1:21" x14ac:dyDescent="0.25">
      <c r="A25" s="24"/>
      <c r="B25" s="33"/>
      <c r="C25" s="34"/>
      <c r="D25" s="34"/>
      <c r="E25" s="34"/>
      <c r="F25" s="34"/>
      <c r="G25" s="34"/>
      <c r="H25" s="34"/>
      <c r="I25" s="34"/>
      <c r="J25" s="35"/>
      <c r="K25" s="33"/>
      <c r="L25" s="34"/>
      <c r="M25" s="34"/>
      <c r="N25" s="34"/>
      <c r="O25" s="34"/>
      <c r="P25" s="34"/>
      <c r="Q25" s="34"/>
      <c r="R25" s="34"/>
      <c r="S25" s="34"/>
      <c r="T25" s="34"/>
      <c r="U25" s="35"/>
    </row>
    <row r="26" spans="1:21" x14ac:dyDescent="0.25">
      <c r="A26" s="22" t="s">
        <v>160</v>
      </c>
      <c r="B26" s="33"/>
      <c r="C26" s="34"/>
      <c r="D26" s="34"/>
      <c r="E26" s="34"/>
      <c r="F26" s="34"/>
      <c r="G26" s="34"/>
      <c r="H26" s="34"/>
      <c r="I26" s="34"/>
      <c r="J26" s="35"/>
      <c r="K26" s="33"/>
      <c r="L26" s="34"/>
      <c r="M26" s="34"/>
      <c r="N26" s="34"/>
      <c r="O26" s="34"/>
      <c r="P26" s="34"/>
      <c r="Q26" s="34"/>
      <c r="R26" s="34"/>
      <c r="S26" s="34"/>
      <c r="T26" s="34"/>
      <c r="U26" s="35"/>
    </row>
    <row r="27" spans="1:21" x14ac:dyDescent="0.25">
      <c r="A27" s="25" t="s">
        <v>189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15">
        <v>0</v>
      </c>
      <c r="K27" s="14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15">
        <v>0</v>
      </c>
    </row>
    <row r="28" spans="1:21" x14ac:dyDescent="0.25">
      <c r="A28" s="25" t="s">
        <v>190</v>
      </c>
      <c r="B28" s="14" t="s">
        <v>194</v>
      </c>
      <c r="C28" s="6" t="s">
        <v>194</v>
      </c>
      <c r="D28" s="6" t="s">
        <v>194</v>
      </c>
      <c r="E28" s="6" t="s">
        <v>194</v>
      </c>
      <c r="F28" s="6" t="s">
        <v>194</v>
      </c>
      <c r="G28" s="6" t="s">
        <v>194</v>
      </c>
      <c r="H28" s="6" t="s">
        <v>194</v>
      </c>
      <c r="I28" s="6" t="s">
        <v>194</v>
      </c>
      <c r="J28" s="15" t="s">
        <v>194</v>
      </c>
      <c r="K28" s="14" t="s">
        <v>194</v>
      </c>
      <c r="L28" s="6" t="s">
        <v>194</v>
      </c>
      <c r="M28" s="6" t="s">
        <v>194</v>
      </c>
      <c r="N28" s="6" t="s">
        <v>194</v>
      </c>
      <c r="O28" s="6" t="s">
        <v>194</v>
      </c>
      <c r="P28" s="6" t="s">
        <v>194</v>
      </c>
      <c r="Q28" s="6" t="s">
        <v>194</v>
      </c>
      <c r="R28" s="6" t="s">
        <v>194</v>
      </c>
      <c r="S28" s="6" t="s">
        <v>194</v>
      </c>
      <c r="T28" s="6" t="s">
        <v>194</v>
      </c>
      <c r="U28" s="15" t="s">
        <v>194</v>
      </c>
    </row>
    <row r="29" spans="1:21" x14ac:dyDescent="0.25">
      <c r="A29" s="25" t="s">
        <v>191</v>
      </c>
      <c r="B29" s="14" t="s">
        <v>194</v>
      </c>
      <c r="C29" s="6" t="s">
        <v>194</v>
      </c>
      <c r="D29" s="6" t="s">
        <v>194</v>
      </c>
      <c r="E29" s="6" t="s">
        <v>194</v>
      </c>
      <c r="F29" s="6" t="s">
        <v>194</v>
      </c>
      <c r="G29" s="6" t="s">
        <v>194</v>
      </c>
      <c r="H29" s="6" t="s">
        <v>194</v>
      </c>
      <c r="I29" s="6" t="s">
        <v>194</v>
      </c>
      <c r="J29" s="15" t="s">
        <v>194</v>
      </c>
      <c r="K29" s="14" t="s">
        <v>194</v>
      </c>
      <c r="L29" s="6" t="s">
        <v>194</v>
      </c>
      <c r="M29" s="6" t="s">
        <v>194</v>
      </c>
      <c r="N29" s="6" t="s">
        <v>194</v>
      </c>
      <c r="O29" s="6" t="s">
        <v>194</v>
      </c>
      <c r="P29" s="6" t="s">
        <v>194</v>
      </c>
      <c r="Q29" s="6" t="s">
        <v>194</v>
      </c>
      <c r="R29" s="6" t="s">
        <v>194</v>
      </c>
      <c r="S29" s="6" t="s">
        <v>194</v>
      </c>
      <c r="T29" s="6" t="s">
        <v>194</v>
      </c>
      <c r="U29" s="15" t="s">
        <v>194</v>
      </c>
    </row>
    <row r="30" spans="1:21" x14ac:dyDescent="0.25">
      <c r="A30" s="25" t="s">
        <v>192</v>
      </c>
      <c r="B30" s="14" t="s">
        <v>194</v>
      </c>
      <c r="C30" s="6" t="s">
        <v>194</v>
      </c>
      <c r="D30" s="6" t="s">
        <v>194</v>
      </c>
      <c r="E30" s="6" t="s">
        <v>194</v>
      </c>
      <c r="F30" s="6" t="s">
        <v>194</v>
      </c>
      <c r="G30" s="6" t="s">
        <v>194</v>
      </c>
      <c r="H30" s="6" t="s">
        <v>194</v>
      </c>
      <c r="I30" s="6" t="s">
        <v>194</v>
      </c>
      <c r="J30" s="15" t="s">
        <v>194</v>
      </c>
      <c r="K30" s="14" t="s">
        <v>194</v>
      </c>
      <c r="L30" s="6" t="s">
        <v>194</v>
      </c>
      <c r="M30" s="6" t="s">
        <v>194</v>
      </c>
      <c r="N30" s="6" t="s">
        <v>194</v>
      </c>
      <c r="O30" s="6" t="s">
        <v>194</v>
      </c>
      <c r="P30" s="6" t="s">
        <v>194</v>
      </c>
      <c r="Q30" s="6" t="s">
        <v>194</v>
      </c>
      <c r="R30" s="6" t="s">
        <v>194</v>
      </c>
      <c r="S30" s="6" t="s">
        <v>194</v>
      </c>
      <c r="T30" s="6" t="s">
        <v>194</v>
      </c>
      <c r="U30" s="15" t="s">
        <v>194</v>
      </c>
    </row>
    <row r="31" spans="1:21" x14ac:dyDescent="0.25">
      <c r="A31" s="22" t="s">
        <v>155</v>
      </c>
      <c r="B31" s="12">
        <f t="shared" ref="B31:J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5">
        <f t="shared" si="5"/>
        <v>0</v>
      </c>
      <c r="H31" s="5">
        <f t="shared" si="5"/>
        <v>0</v>
      </c>
      <c r="I31" s="5">
        <f t="shared" si="5"/>
        <v>0</v>
      </c>
      <c r="J31" s="13">
        <f t="shared" si="5"/>
        <v>0</v>
      </c>
      <c r="K31" s="12">
        <f t="shared" ref="K31:U31" si="6">SUM(K27:K30)</f>
        <v>0</v>
      </c>
      <c r="L31" s="5">
        <f t="shared" si="6"/>
        <v>0</v>
      </c>
      <c r="M31" s="5">
        <f t="shared" si="6"/>
        <v>0</v>
      </c>
      <c r="N31" s="5">
        <f t="shared" si="6"/>
        <v>0</v>
      </c>
      <c r="O31" s="5">
        <f t="shared" si="6"/>
        <v>0</v>
      </c>
      <c r="P31" s="5">
        <f t="shared" si="6"/>
        <v>0</v>
      </c>
      <c r="Q31" s="5">
        <f t="shared" si="6"/>
        <v>0</v>
      </c>
      <c r="R31" s="5">
        <f t="shared" si="6"/>
        <v>0</v>
      </c>
      <c r="S31" s="5">
        <f t="shared" si="6"/>
        <v>0</v>
      </c>
      <c r="T31" s="5">
        <f t="shared" si="6"/>
        <v>0</v>
      </c>
      <c r="U31" s="13">
        <f t="shared" si="6"/>
        <v>0</v>
      </c>
    </row>
    <row r="32" spans="1:21" x14ac:dyDescent="0.25">
      <c r="A32" s="24"/>
      <c r="B32" s="33"/>
      <c r="C32" s="34"/>
      <c r="D32" s="34"/>
      <c r="E32" s="34"/>
      <c r="F32" s="34"/>
      <c r="G32" s="34"/>
      <c r="H32" s="34"/>
      <c r="I32" s="34"/>
      <c r="J32" s="35"/>
      <c r="K32" s="33"/>
      <c r="L32" s="34"/>
      <c r="M32" s="34"/>
      <c r="N32" s="34"/>
      <c r="O32" s="34"/>
      <c r="P32" s="34"/>
      <c r="Q32" s="34"/>
      <c r="R32" s="34"/>
      <c r="S32" s="34"/>
      <c r="T32" s="34"/>
      <c r="U32" s="35"/>
    </row>
    <row r="33" spans="1:21" x14ac:dyDescent="0.25">
      <c r="A33" s="24"/>
      <c r="B33" s="33"/>
      <c r="C33" s="34"/>
      <c r="D33" s="34"/>
      <c r="E33" s="34"/>
      <c r="F33" s="34"/>
      <c r="G33" s="34"/>
      <c r="H33" s="34"/>
      <c r="I33" s="34"/>
      <c r="J33" s="35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5"/>
    </row>
    <row r="34" spans="1:21" x14ac:dyDescent="0.25">
      <c r="A34" s="22" t="s">
        <v>161</v>
      </c>
      <c r="B34" s="33"/>
      <c r="C34" s="34"/>
      <c r="D34" s="34"/>
      <c r="E34" s="34"/>
      <c r="F34" s="34"/>
      <c r="G34" s="34"/>
      <c r="H34" s="34"/>
      <c r="I34" s="34"/>
      <c r="J34" s="35"/>
      <c r="K34" s="33"/>
      <c r="L34" s="34"/>
      <c r="M34" s="34"/>
      <c r="N34" s="34"/>
      <c r="O34" s="34"/>
      <c r="P34" s="34"/>
      <c r="Q34" s="34"/>
      <c r="R34" s="34"/>
      <c r="S34" s="34"/>
      <c r="T34" s="34"/>
      <c r="U34" s="35"/>
    </row>
    <row r="35" spans="1:21" x14ac:dyDescent="0.25">
      <c r="A35" s="25" t="s">
        <v>189</v>
      </c>
      <c r="B35" s="14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5">
        <v>0</v>
      </c>
      <c r="K35" s="14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</row>
    <row r="36" spans="1:21" x14ac:dyDescent="0.25">
      <c r="A36" s="25" t="s">
        <v>190</v>
      </c>
      <c r="B36" s="14" t="s">
        <v>194</v>
      </c>
      <c r="C36" s="6" t="s">
        <v>194</v>
      </c>
      <c r="D36" s="6" t="s">
        <v>194</v>
      </c>
      <c r="E36" s="6" t="s">
        <v>194</v>
      </c>
      <c r="F36" s="6" t="s">
        <v>194</v>
      </c>
      <c r="G36" s="6" t="s">
        <v>194</v>
      </c>
      <c r="H36" s="6" t="s">
        <v>194</v>
      </c>
      <c r="I36" s="6" t="s">
        <v>194</v>
      </c>
      <c r="J36" s="15" t="s">
        <v>194</v>
      </c>
      <c r="K36" s="14" t="s">
        <v>194</v>
      </c>
      <c r="L36" s="6" t="s">
        <v>194</v>
      </c>
      <c r="M36" s="6" t="s">
        <v>194</v>
      </c>
      <c r="N36" s="6" t="s">
        <v>194</v>
      </c>
      <c r="O36" s="6" t="s">
        <v>194</v>
      </c>
      <c r="P36" s="6" t="s">
        <v>194</v>
      </c>
      <c r="Q36" s="6" t="s">
        <v>194</v>
      </c>
      <c r="R36" s="6" t="s">
        <v>194</v>
      </c>
      <c r="S36" s="6" t="s">
        <v>194</v>
      </c>
      <c r="T36" s="6" t="s">
        <v>194</v>
      </c>
      <c r="U36" s="15" t="s">
        <v>194</v>
      </c>
    </row>
    <row r="37" spans="1:21" x14ac:dyDescent="0.25">
      <c r="A37" s="25" t="s">
        <v>191</v>
      </c>
      <c r="B37" s="14" t="s">
        <v>194</v>
      </c>
      <c r="C37" s="6" t="s">
        <v>194</v>
      </c>
      <c r="D37" s="6" t="s">
        <v>194</v>
      </c>
      <c r="E37" s="6" t="s">
        <v>194</v>
      </c>
      <c r="F37" s="6" t="s">
        <v>194</v>
      </c>
      <c r="G37" s="6" t="s">
        <v>194</v>
      </c>
      <c r="H37" s="6" t="s">
        <v>194</v>
      </c>
      <c r="I37" s="6" t="s">
        <v>194</v>
      </c>
      <c r="J37" s="15" t="s">
        <v>194</v>
      </c>
      <c r="K37" s="14" t="s">
        <v>194</v>
      </c>
      <c r="L37" s="6" t="s">
        <v>194</v>
      </c>
      <c r="M37" s="6" t="s">
        <v>194</v>
      </c>
      <c r="N37" s="6" t="s">
        <v>194</v>
      </c>
      <c r="O37" s="6" t="s">
        <v>194</v>
      </c>
      <c r="P37" s="6" t="s">
        <v>194</v>
      </c>
      <c r="Q37" s="6" t="s">
        <v>194</v>
      </c>
      <c r="R37" s="6" t="s">
        <v>194</v>
      </c>
      <c r="S37" s="6" t="s">
        <v>194</v>
      </c>
      <c r="T37" s="6" t="s">
        <v>194</v>
      </c>
      <c r="U37" s="15" t="s">
        <v>194</v>
      </c>
    </row>
    <row r="38" spans="1:21" x14ac:dyDescent="0.25">
      <c r="A38" s="25" t="s">
        <v>192</v>
      </c>
      <c r="B38" s="14" t="s">
        <v>194</v>
      </c>
      <c r="C38" s="6" t="s">
        <v>194</v>
      </c>
      <c r="D38" s="6" t="s">
        <v>194</v>
      </c>
      <c r="E38" s="6" t="s">
        <v>194</v>
      </c>
      <c r="F38" s="6" t="s">
        <v>194</v>
      </c>
      <c r="G38" s="6" t="s">
        <v>194</v>
      </c>
      <c r="H38" s="6" t="s">
        <v>194</v>
      </c>
      <c r="I38" s="6" t="s">
        <v>194</v>
      </c>
      <c r="J38" s="15" t="s">
        <v>194</v>
      </c>
      <c r="K38" s="14" t="s">
        <v>194</v>
      </c>
      <c r="L38" s="6" t="s">
        <v>194</v>
      </c>
      <c r="M38" s="6" t="s">
        <v>194</v>
      </c>
      <c r="N38" s="6" t="s">
        <v>194</v>
      </c>
      <c r="O38" s="6" t="s">
        <v>194</v>
      </c>
      <c r="P38" s="6" t="s">
        <v>194</v>
      </c>
      <c r="Q38" s="6" t="s">
        <v>194</v>
      </c>
      <c r="R38" s="6" t="s">
        <v>194</v>
      </c>
      <c r="S38" s="6" t="s">
        <v>194</v>
      </c>
      <c r="T38" s="6" t="s">
        <v>194</v>
      </c>
      <c r="U38" s="15" t="s">
        <v>194</v>
      </c>
    </row>
    <row r="39" spans="1:21" x14ac:dyDescent="0.25">
      <c r="A39" s="22" t="s">
        <v>155</v>
      </c>
      <c r="B39" s="12">
        <f t="shared" ref="B39:J39" si="7">SUM(B35:B38)</f>
        <v>0</v>
      </c>
      <c r="C39" s="5">
        <f t="shared" si="7"/>
        <v>0</v>
      </c>
      <c r="D39" s="5">
        <f t="shared" si="7"/>
        <v>0</v>
      </c>
      <c r="E39" s="5">
        <f t="shared" si="7"/>
        <v>0</v>
      </c>
      <c r="F39" s="5">
        <f t="shared" si="7"/>
        <v>0</v>
      </c>
      <c r="G39" s="5">
        <f t="shared" si="7"/>
        <v>0</v>
      </c>
      <c r="H39" s="5">
        <f t="shared" si="7"/>
        <v>0</v>
      </c>
      <c r="I39" s="5">
        <f t="shared" si="7"/>
        <v>0</v>
      </c>
      <c r="J39" s="13">
        <f t="shared" si="7"/>
        <v>0</v>
      </c>
      <c r="K39" s="12">
        <f t="shared" ref="K39:U39" si="8">SUM(K35:K38)</f>
        <v>0</v>
      </c>
      <c r="L39" s="5">
        <f t="shared" si="8"/>
        <v>0</v>
      </c>
      <c r="M39" s="5">
        <f t="shared" si="8"/>
        <v>0</v>
      </c>
      <c r="N39" s="5">
        <f t="shared" si="8"/>
        <v>0</v>
      </c>
      <c r="O39" s="5">
        <f t="shared" si="8"/>
        <v>0</v>
      </c>
      <c r="P39" s="5">
        <f t="shared" si="8"/>
        <v>0</v>
      </c>
      <c r="Q39" s="5">
        <f t="shared" si="8"/>
        <v>0</v>
      </c>
      <c r="R39" s="5">
        <f t="shared" si="8"/>
        <v>0</v>
      </c>
      <c r="S39" s="5">
        <f t="shared" si="8"/>
        <v>0</v>
      </c>
      <c r="T39" s="5">
        <f t="shared" si="8"/>
        <v>0</v>
      </c>
      <c r="U39" s="13">
        <f t="shared" si="8"/>
        <v>0</v>
      </c>
    </row>
    <row r="40" spans="1:21" x14ac:dyDescent="0.25">
      <c r="A40" s="24"/>
      <c r="B40" s="33"/>
      <c r="C40" s="34"/>
      <c r="D40" s="34"/>
      <c r="E40" s="34"/>
      <c r="F40" s="34"/>
      <c r="G40" s="34"/>
      <c r="H40" s="34"/>
      <c r="I40" s="34"/>
      <c r="J40" s="35"/>
      <c r="K40" s="33"/>
      <c r="L40" s="34"/>
      <c r="M40" s="34"/>
      <c r="N40" s="34"/>
      <c r="O40" s="34"/>
      <c r="P40" s="34"/>
      <c r="Q40" s="34"/>
      <c r="R40" s="34"/>
      <c r="S40" s="34"/>
      <c r="T40" s="34"/>
      <c r="U40" s="35"/>
    </row>
    <row r="41" spans="1:21" x14ac:dyDescent="0.25">
      <c r="A41" s="22" t="s">
        <v>162</v>
      </c>
      <c r="B41" s="33"/>
      <c r="C41" s="34"/>
      <c r="D41" s="34"/>
      <c r="E41" s="34"/>
      <c r="F41" s="34"/>
      <c r="G41" s="34"/>
      <c r="H41" s="34"/>
      <c r="I41" s="34"/>
      <c r="J41" s="35"/>
      <c r="K41" s="33"/>
      <c r="L41" s="34"/>
      <c r="M41" s="34"/>
      <c r="N41" s="34"/>
      <c r="O41" s="34"/>
      <c r="P41" s="34"/>
      <c r="Q41" s="34"/>
      <c r="R41" s="34"/>
      <c r="S41" s="34"/>
      <c r="T41" s="34"/>
      <c r="U41" s="35"/>
    </row>
    <row r="42" spans="1:21" x14ac:dyDescent="0.25">
      <c r="A42" s="25" t="s">
        <v>189</v>
      </c>
      <c r="B42" s="14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15">
        <v>0</v>
      </c>
      <c r="K42" s="14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15">
        <v>0</v>
      </c>
    </row>
    <row r="43" spans="1:21" x14ac:dyDescent="0.25">
      <c r="A43" s="25" t="s">
        <v>190</v>
      </c>
      <c r="B43" s="14" t="s">
        <v>194</v>
      </c>
      <c r="C43" s="6" t="s">
        <v>194</v>
      </c>
      <c r="D43" s="6" t="s">
        <v>194</v>
      </c>
      <c r="E43" s="6" t="s">
        <v>194</v>
      </c>
      <c r="F43" s="6" t="s">
        <v>194</v>
      </c>
      <c r="G43" s="6" t="s">
        <v>194</v>
      </c>
      <c r="H43" s="6" t="s">
        <v>194</v>
      </c>
      <c r="I43" s="6" t="s">
        <v>194</v>
      </c>
      <c r="J43" s="15" t="s">
        <v>194</v>
      </c>
      <c r="K43" s="14" t="s">
        <v>194</v>
      </c>
      <c r="L43" s="6" t="s">
        <v>194</v>
      </c>
      <c r="M43" s="6" t="s">
        <v>194</v>
      </c>
      <c r="N43" s="6" t="s">
        <v>194</v>
      </c>
      <c r="O43" s="6" t="s">
        <v>194</v>
      </c>
      <c r="P43" s="6" t="s">
        <v>194</v>
      </c>
      <c r="Q43" s="6" t="s">
        <v>194</v>
      </c>
      <c r="R43" s="6" t="s">
        <v>194</v>
      </c>
      <c r="S43" s="6" t="s">
        <v>194</v>
      </c>
      <c r="T43" s="6" t="s">
        <v>194</v>
      </c>
      <c r="U43" s="15" t="s">
        <v>194</v>
      </c>
    </row>
    <row r="44" spans="1:21" x14ac:dyDescent="0.25">
      <c r="A44" s="25" t="s">
        <v>191</v>
      </c>
      <c r="B44" s="14" t="s">
        <v>194</v>
      </c>
      <c r="C44" s="6" t="s">
        <v>194</v>
      </c>
      <c r="D44" s="6" t="s">
        <v>194</v>
      </c>
      <c r="E44" s="6" t="s">
        <v>194</v>
      </c>
      <c r="F44" s="6" t="s">
        <v>194</v>
      </c>
      <c r="G44" s="6" t="s">
        <v>194</v>
      </c>
      <c r="H44" s="6" t="s">
        <v>194</v>
      </c>
      <c r="I44" s="6" t="s">
        <v>194</v>
      </c>
      <c r="J44" s="15" t="s">
        <v>194</v>
      </c>
      <c r="K44" s="14" t="s">
        <v>194</v>
      </c>
      <c r="L44" s="6" t="s">
        <v>194</v>
      </c>
      <c r="M44" s="6" t="s">
        <v>194</v>
      </c>
      <c r="N44" s="6" t="s">
        <v>194</v>
      </c>
      <c r="O44" s="6" t="s">
        <v>194</v>
      </c>
      <c r="P44" s="6" t="s">
        <v>194</v>
      </c>
      <c r="Q44" s="6" t="s">
        <v>194</v>
      </c>
      <c r="R44" s="6" t="s">
        <v>194</v>
      </c>
      <c r="S44" s="6" t="s">
        <v>194</v>
      </c>
      <c r="T44" s="6" t="s">
        <v>194</v>
      </c>
      <c r="U44" s="15" t="s">
        <v>194</v>
      </c>
    </row>
    <row r="45" spans="1:21" x14ac:dyDescent="0.25">
      <c r="A45" s="25" t="s">
        <v>192</v>
      </c>
      <c r="B45" s="14" t="s">
        <v>194</v>
      </c>
      <c r="C45" s="6" t="s">
        <v>194</v>
      </c>
      <c r="D45" s="6" t="s">
        <v>194</v>
      </c>
      <c r="E45" s="6" t="s">
        <v>194</v>
      </c>
      <c r="F45" s="6" t="s">
        <v>194</v>
      </c>
      <c r="G45" s="6" t="s">
        <v>194</v>
      </c>
      <c r="H45" s="6" t="s">
        <v>194</v>
      </c>
      <c r="I45" s="6" t="s">
        <v>194</v>
      </c>
      <c r="J45" s="15" t="s">
        <v>194</v>
      </c>
      <c r="K45" s="14" t="s">
        <v>194</v>
      </c>
      <c r="L45" s="6" t="s">
        <v>194</v>
      </c>
      <c r="M45" s="6" t="s">
        <v>194</v>
      </c>
      <c r="N45" s="6" t="s">
        <v>194</v>
      </c>
      <c r="O45" s="6" t="s">
        <v>194</v>
      </c>
      <c r="P45" s="6" t="s">
        <v>194</v>
      </c>
      <c r="Q45" s="6" t="s">
        <v>194</v>
      </c>
      <c r="R45" s="6" t="s">
        <v>194</v>
      </c>
      <c r="S45" s="6" t="s">
        <v>194</v>
      </c>
      <c r="T45" s="6" t="s">
        <v>194</v>
      </c>
      <c r="U45" s="15" t="s">
        <v>194</v>
      </c>
    </row>
    <row r="46" spans="1:21" x14ac:dyDescent="0.25">
      <c r="A46" s="22" t="s">
        <v>155</v>
      </c>
      <c r="B46" s="12">
        <f t="shared" ref="B46:J46" si="9">SUM(B42:B45)</f>
        <v>0</v>
      </c>
      <c r="C46" s="5">
        <f t="shared" si="9"/>
        <v>0</v>
      </c>
      <c r="D46" s="5">
        <f t="shared" si="9"/>
        <v>0</v>
      </c>
      <c r="E46" s="5">
        <f t="shared" si="9"/>
        <v>0</v>
      </c>
      <c r="F46" s="5">
        <f t="shared" si="9"/>
        <v>0</v>
      </c>
      <c r="G46" s="5">
        <f t="shared" si="9"/>
        <v>0</v>
      </c>
      <c r="H46" s="5">
        <f t="shared" si="9"/>
        <v>0</v>
      </c>
      <c r="I46" s="5">
        <f t="shared" si="9"/>
        <v>0</v>
      </c>
      <c r="J46" s="13">
        <f t="shared" si="9"/>
        <v>0</v>
      </c>
      <c r="K46" s="12">
        <f t="shared" ref="K46:U46" si="10">SUM(K42:K45)</f>
        <v>0</v>
      </c>
      <c r="L46" s="5">
        <f t="shared" si="10"/>
        <v>0</v>
      </c>
      <c r="M46" s="5">
        <f t="shared" si="10"/>
        <v>0</v>
      </c>
      <c r="N46" s="5">
        <f t="shared" si="10"/>
        <v>0</v>
      </c>
      <c r="O46" s="5">
        <f t="shared" si="10"/>
        <v>0</v>
      </c>
      <c r="P46" s="5">
        <f t="shared" si="10"/>
        <v>0</v>
      </c>
      <c r="Q46" s="5">
        <f t="shared" si="10"/>
        <v>0</v>
      </c>
      <c r="R46" s="5">
        <f t="shared" si="10"/>
        <v>0</v>
      </c>
      <c r="S46" s="5">
        <f t="shared" si="10"/>
        <v>0</v>
      </c>
      <c r="T46" s="5">
        <f t="shared" si="10"/>
        <v>0</v>
      </c>
      <c r="U46" s="13">
        <f t="shared" si="10"/>
        <v>0</v>
      </c>
    </row>
    <row r="47" spans="1:21" x14ac:dyDescent="0.25">
      <c r="A47" s="24"/>
      <c r="B47" s="33"/>
      <c r="C47" s="34"/>
      <c r="D47" s="34"/>
      <c r="E47" s="34"/>
      <c r="F47" s="34"/>
      <c r="G47" s="34"/>
      <c r="H47" s="34"/>
      <c r="I47" s="34"/>
      <c r="J47" s="35"/>
      <c r="K47" s="33"/>
      <c r="L47" s="34"/>
      <c r="M47" s="34"/>
      <c r="N47" s="34"/>
      <c r="O47" s="34"/>
      <c r="P47" s="34"/>
      <c r="Q47" s="34"/>
      <c r="R47" s="34"/>
      <c r="S47" s="34"/>
      <c r="T47" s="34"/>
      <c r="U47" s="35"/>
    </row>
    <row r="48" spans="1:21" x14ac:dyDescent="0.25">
      <c r="A48" s="22" t="s">
        <v>163</v>
      </c>
      <c r="B48" s="33"/>
      <c r="C48" s="34"/>
      <c r="D48" s="34"/>
      <c r="E48" s="34"/>
      <c r="F48" s="34"/>
      <c r="G48" s="34"/>
      <c r="H48" s="34"/>
      <c r="I48" s="34"/>
      <c r="J48" s="35"/>
      <c r="K48" s="33"/>
      <c r="L48" s="34"/>
      <c r="M48" s="34"/>
      <c r="N48" s="34"/>
      <c r="O48" s="34"/>
      <c r="P48" s="34"/>
      <c r="Q48" s="34"/>
      <c r="R48" s="34"/>
      <c r="S48" s="34"/>
      <c r="T48" s="34"/>
      <c r="U48" s="35"/>
    </row>
    <row r="49" spans="1:21" x14ac:dyDescent="0.25">
      <c r="A49" s="25" t="s">
        <v>189</v>
      </c>
      <c r="B49" s="14" t="s">
        <v>193</v>
      </c>
      <c r="C49" s="6" t="s">
        <v>193</v>
      </c>
      <c r="D49" s="6" t="s">
        <v>193</v>
      </c>
      <c r="E49" s="6" t="s">
        <v>193</v>
      </c>
      <c r="F49" s="6" t="s">
        <v>193</v>
      </c>
      <c r="G49" s="6" t="s">
        <v>193</v>
      </c>
      <c r="H49" s="6" t="s">
        <v>193</v>
      </c>
      <c r="I49" s="6" t="s">
        <v>193</v>
      </c>
      <c r="J49" s="15" t="s">
        <v>193</v>
      </c>
      <c r="K49" s="14" t="s">
        <v>193</v>
      </c>
      <c r="L49" s="6" t="s">
        <v>193</v>
      </c>
      <c r="M49" s="6" t="s">
        <v>193</v>
      </c>
      <c r="N49" s="6" t="s">
        <v>193</v>
      </c>
      <c r="O49" s="6" t="s">
        <v>193</v>
      </c>
      <c r="P49" s="6" t="s">
        <v>193</v>
      </c>
      <c r="Q49" s="6" t="s">
        <v>193</v>
      </c>
      <c r="R49" s="6" t="s">
        <v>193</v>
      </c>
      <c r="S49" s="6" t="s">
        <v>193</v>
      </c>
      <c r="T49" s="6" t="s">
        <v>193</v>
      </c>
      <c r="U49" s="15" t="s">
        <v>193</v>
      </c>
    </row>
    <row r="50" spans="1:21" x14ac:dyDescent="0.25">
      <c r="A50" s="25" t="s">
        <v>190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6" t="s">
        <v>194</v>
      </c>
      <c r="I50" s="6" t="s">
        <v>194</v>
      </c>
      <c r="J50" s="15" t="s">
        <v>194</v>
      </c>
      <c r="K50" s="14" t="s">
        <v>194</v>
      </c>
      <c r="L50" s="6" t="s">
        <v>194</v>
      </c>
      <c r="M50" s="6" t="s">
        <v>194</v>
      </c>
      <c r="N50" s="6" t="s">
        <v>194</v>
      </c>
      <c r="O50" s="6" t="s">
        <v>194</v>
      </c>
      <c r="P50" s="6" t="s">
        <v>194</v>
      </c>
      <c r="Q50" s="6" t="s">
        <v>194</v>
      </c>
      <c r="R50" s="6" t="s">
        <v>194</v>
      </c>
      <c r="S50" s="6" t="s">
        <v>194</v>
      </c>
      <c r="T50" s="6" t="s">
        <v>194</v>
      </c>
      <c r="U50" s="15" t="s">
        <v>194</v>
      </c>
    </row>
    <row r="51" spans="1:21" x14ac:dyDescent="0.25">
      <c r="A51" s="25" t="s">
        <v>191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6" t="s">
        <v>194</v>
      </c>
      <c r="I51" s="6" t="s">
        <v>194</v>
      </c>
      <c r="J51" s="15" t="s">
        <v>194</v>
      </c>
      <c r="K51" s="14" t="s">
        <v>194</v>
      </c>
      <c r="L51" s="6" t="s">
        <v>194</v>
      </c>
      <c r="M51" s="6" t="s">
        <v>194</v>
      </c>
      <c r="N51" s="6" t="s">
        <v>194</v>
      </c>
      <c r="O51" s="6" t="s">
        <v>194</v>
      </c>
      <c r="P51" s="6" t="s">
        <v>194</v>
      </c>
      <c r="Q51" s="6" t="s">
        <v>194</v>
      </c>
      <c r="R51" s="6" t="s">
        <v>194</v>
      </c>
      <c r="S51" s="6" t="s">
        <v>194</v>
      </c>
      <c r="T51" s="6" t="s">
        <v>194</v>
      </c>
      <c r="U51" s="15" t="s">
        <v>194</v>
      </c>
    </row>
    <row r="52" spans="1:21" x14ac:dyDescent="0.25">
      <c r="A52" s="25" t="s">
        <v>192</v>
      </c>
      <c r="B52" s="14" t="s">
        <v>194</v>
      </c>
      <c r="C52" s="6" t="s">
        <v>194</v>
      </c>
      <c r="D52" s="6" t="s">
        <v>194</v>
      </c>
      <c r="E52" s="6" t="s">
        <v>194</v>
      </c>
      <c r="F52" s="6" t="s">
        <v>194</v>
      </c>
      <c r="G52" s="6" t="s">
        <v>194</v>
      </c>
      <c r="H52" s="6" t="s">
        <v>194</v>
      </c>
      <c r="I52" s="6" t="s">
        <v>194</v>
      </c>
      <c r="J52" s="15" t="s">
        <v>194</v>
      </c>
      <c r="K52" s="14" t="s">
        <v>194</v>
      </c>
      <c r="L52" s="6" t="s">
        <v>194</v>
      </c>
      <c r="M52" s="6" t="s">
        <v>194</v>
      </c>
      <c r="N52" s="6" t="s">
        <v>194</v>
      </c>
      <c r="O52" s="6" t="s">
        <v>194</v>
      </c>
      <c r="P52" s="6" t="s">
        <v>194</v>
      </c>
      <c r="Q52" s="6" t="s">
        <v>194</v>
      </c>
      <c r="R52" s="6" t="s">
        <v>194</v>
      </c>
      <c r="S52" s="6" t="s">
        <v>194</v>
      </c>
      <c r="T52" s="6" t="s">
        <v>194</v>
      </c>
      <c r="U52" s="15" t="s">
        <v>194</v>
      </c>
    </row>
    <row r="53" spans="1:21" x14ac:dyDescent="0.25">
      <c r="A53" s="22" t="s">
        <v>155</v>
      </c>
      <c r="B53" s="12">
        <f t="shared" ref="B53:J53" si="11">SUM(B49:B52)</f>
        <v>0</v>
      </c>
      <c r="C53" s="5">
        <f t="shared" si="11"/>
        <v>0</v>
      </c>
      <c r="D53" s="5">
        <f t="shared" si="11"/>
        <v>0</v>
      </c>
      <c r="E53" s="5">
        <f t="shared" si="11"/>
        <v>0</v>
      </c>
      <c r="F53" s="5">
        <f t="shared" si="11"/>
        <v>0</v>
      </c>
      <c r="G53" s="5">
        <f t="shared" si="11"/>
        <v>0</v>
      </c>
      <c r="H53" s="5">
        <f t="shared" si="11"/>
        <v>0</v>
      </c>
      <c r="I53" s="5">
        <f t="shared" si="11"/>
        <v>0</v>
      </c>
      <c r="J53" s="13">
        <f t="shared" si="11"/>
        <v>0</v>
      </c>
      <c r="K53" s="12">
        <f t="shared" ref="K53:U53" si="12">SUM(K49:K52)</f>
        <v>0</v>
      </c>
      <c r="L53" s="5">
        <f t="shared" si="12"/>
        <v>0</v>
      </c>
      <c r="M53" s="5">
        <f t="shared" si="12"/>
        <v>0</v>
      </c>
      <c r="N53" s="5">
        <f t="shared" si="12"/>
        <v>0</v>
      </c>
      <c r="O53" s="5">
        <f t="shared" si="12"/>
        <v>0</v>
      </c>
      <c r="P53" s="5">
        <f t="shared" si="12"/>
        <v>0</v>
      </c>
      <c r="Q53" s="5">
        <f t="shared" si="12"/>
        <v>0</v>
      </c>
      <c r="R53" s="5">
        <f t="shared" si="12"/>
        <v>0</v>
      </c>
      <c r="S53" s="5">
        <f t="shared" si="12"/>
        <v>0</v>
      </c>
      <c r="T53" s="5">
        <f t="shared" si="12"/>
        <v>0</v>
      </c>
      <c r="U53" s="13">
        <f t="shared" si="12"/>
        <v>0</v>
      </c>
    </row>
    <row r="54" spans="1:21" x14ac:dyDescent="0.25">
      <c r="A54" s="24"/>
      <c r="B54" s="33"/>
      <c r="C54" s="34"/>
      <c r="D54" s="34"/>
      <c r="E54" s="34"/>
      <c r="F54" s="34"/>
      <c r="G54" s="34"/>
      <c r="H54" s="34"/>
      <c r="I54" s="34"/>
      <c r="J54" s="35"/>
      <c r="K54" s="33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x14ac:dyDescent="0.25">
      <c r="A55" s="22" t="s">
        <v>164</v>
      </c>
      <c r="B55" s="33"/>
      <c r="C55" s="34"/>
      <c r="D55" s="34"/>
      <c r="E55" s="34"/>
      <c r="F55" s="34"/>
      <c r="G55" s="34"/>
      <c r="H55" s="34"/>
      <c r="I55" s="34"/>
      <c r="J55" s="35"/>
      <c r="K55" s="33"/>
      <c r="L55" s="34"/>
      <c r="M55" s="34"/>
      <c r="N55" s="34"/>
      <c r="O55" s="34"/>
      <c r="P55" s="34"/>
      <c r="Q55" s="34"/>
      <c r="R55" s="34"/>
      <c r="S55" s="34"/>
      <c r="T55" s="34"/>
      <c r="U55" s="35"/>
    </row>
    <row r="56" spans="1:21" x14ac:dyDescent="0.25">
      <c r="A56" s="25" t="s">
        <v>189</v>
      </c>
      <c r="B56" s="14" t="s">
        <v>193</v>
      </c>
      <c r="C56" s="6" t="s">
        <v>193</v>
      </c>
      <c r="D56" s="6" t="s">
        <v>193</v>
      </c>
      <c r="E56" s="6" t="s">
        <v>193</v>
      </c>
      <c r="F56" s="6" t="s">
        <v>193</v>
      </c>
      <c r="G56" s="6" t="s">
        <v>193</v>
      </c>
      <c r="H56" s="6" t="s">
        <v>193</v>
      </c>
      <c r="I56" s="6" t="s">
        <v>193</v>
      </c>
      <c r="J56" s="15" t="s">
        <v>193</v>
      </c>
      <c r="K56" s="14" t="s">
        <v>193</v>
      </c>
      <c r="L56" s="6" t="s">
        <v>193</v>
      </c>
      <c r="M56" s="6" t="s">
        <v>193</v>
      </c>
      <c r="N56" s="6" t="s">
        <v>193</v>
      </c>
      <c r="O56" s="6" t="s">
        <v>193</v>
      </c>
      <c r="P56" s="6" t="s">
        <v>193</v>
      </c>
      <c r="Q56" s="6" t="s">
        <v>193</v>
      </c>
      <c r="R56" s="6" t="s">
        <v>193</v>
      </c>
      <c r="S56" s="6" t="s">
        <v>193</v>
      </c>
      <c r="T56" s="6" t="s">
        <v>193</v>
      </c>
      <c r="U56" s="15" t="s">
        <v>193</v>
      </c>
    </row>
    <row r="57" spans="1:21" x14ac:dyDescent="0.25">
      <c r="A57" s="25" t="s">
        <v>190</v>
      </c>
      <c r="B57" s="14" t="s">
        <v>194</v>
      </c>
      <c r="C57" s="6" t="s">
        <v>194</v>
      </c>
      <c r="D57" s="6" t="s">
        <v>194</v>
      </c>
      <c r="E57" s="6" t="s">
        <v>194</v>
      </c>
      <c r="F57" s="6" t="s">
        <v>194</v>
      </c>
      <c r="G57" s="6" t="s">
        <v>194</v>
      </c>
      <c r="H57" s="6" t="s">
        <v>194</v>
      </c>
      <c r="I57" s="6" t="s">
        <v>194</v>
      </c>
      <c r="J57" s="15" t="s">
        <v>194</v>
      </c>
      <c r="K57" s="14" t="s">
        <v>194</v>
      </c>
      <c r="L57" s="6" t="s">
        <v>194</v>
      </c>
      <c r="M57" s="6" t="s">
        <v>194</v>
      </c>
      <c r="N57" s="6" t="s">
        <v>194</v>
      </c>
      <c r="O57" s="6" t="s">
        <v>194</v>
      </c>
      <c r="P57" s="6" t="s">
        <v>194</v>
      </c>
      <c r="Q57" s="6" t="s">
        <v>194</v>
      </c>
      <c r="R57" s="6" t="s">
        <v>194</v>
      </c>
      <c r="S57" s="6" t="s">
        <v>194</v>
      </c>
      <c r="T57" s="6" t="s">
        <v>194</v>
      </c>
      <c r="U57" s="15" t="s">
        <v>194</v>
      </c>
    </row>
    <row r="58" spans="1:21" x14ac:dyDescent="0.25">
      <c r="A58" s="25" t="s">
        <v>191</v>
      </c>
      <c r="B58" s="14" t="s">
        <v>194</v>
      </c>
      <c r="C58" s="6" t="s">
        <v>194</v>
      </c>
      <c r="D58" s="6" t="s">
        <v>194</v>
      </c>
      <c r="E58" s="6" t="s">
        <v>194</v>
      </c>
      <c r="F58" s="6" t="s">
        <v>194</v>
      </c>
      <c r="G58" s="6" t="s">
        <v>194</v>
      </c>
      <c r="H58" s="6" t="s">
        <v>194</v>
      </c>
      <c r="I58" s="6" t="s">
        <v>194</v>
      </c>
      <c r="J58" s="15" t="s">
        <v>194</v>
      </c>
      <c r="K58" s="14" t="s">
        <v>194</v>
      </c>
      <c r="L58" s="6" t="s">
        <v>194</v>
      </c>
      <c r="M58" s="6" t="s">
        <v>194</v>
      </c>
      <c r="N58" s="6" t="s">
        <v>194</v>
      </c>
      <c r="O58" s="6" t="s">
        <v>194</v>
      </c>
      <c r="P58" s="6" t="s">
        <v>194</v>
      </c>
      <c r="Q58" s="6" t="s">
        <v>194</v>
      </c>
      <c r="R58" s="6" t="s">
        <v>194</v>
      </c>
      <c r="S58" s="6" t="s">
        <v>194</v>
      </c>
      <c r="T58" s="6" t="s">
        <v>194</v>
      </c>
      <c r="U58" s="15" t="s">
        <v>194</v>
      </c>
    </row>
    <row r="59" spans="1:21" x14ac:dyDescent="0.25">
      <c r="A59" s="25" t="s">
        <v>192</v>
      </c>
      <c r="B59" s="14" t="s">
        <v>194</v>
      </c>
      <c r="C59" s="6" t="s">
        <v>194</v>
      </c>
      <c r="D59" s="6" t="s">
        <v>194</v>
      </c>
      <c r="E59" s="6" t="s">
        <v>194</v>
      </c>
      <c r="F59" s="6" t="s">
        <v>194</v>
      </c>
      <c r="G59" s="6" t="s">
        <v>194</v>
      </c>
      <c r="H59" s="6" t="s">
        <v>194</v>
      </c>
      <c r="I59" s="6" t="s">
        <v>194</v>
      </c>
      <c r="J59" s="15" t="s">
        <v>194</v>
      </c>
      <c r="K59" s="14" t="s">
        <v>194</v>
      </c>
      <c r="L59" s="6" t="s">
        <v>194</v>
      </c>
      <c r="M59" s="6" t="s">
        <v>194</v>
      </c>
      <c r="N59" s="6" t="s">
        <v>194</v>
      </c>
      <c r="O59" s="6" t="s">
        <v>194</v>
      </c>
      <c r="P59" s="6" t="s">
        <v>194</v>
      </c>
      <c r="Q59" s="6" t="s">
        <v>194</v>
      </c>
      <c r="R59" s="6" t="s">
        <v>194</v>
      </c>
      <c r="S59" s="6" t="s">
        <v>194</v>
      </c>
      <c r="T59" s="6" t="s">
        <v>194</v>
      </c>
      <c r="U59" s="15" t="s">
        <v>194</v>
      </c>
    </row>
    <row r="60" spans="1:21" x14ac:dyDescent="0.25">
      <c r="A60" s="22" t="s">
        <v>155</v>
      </c>
      <c r="B60" s="12">
        <f t="shared" ref="B60:J60" si="13">SUM(B56:B59)</f>
        <v>0</v>
      </c>
      <c r="C60" s="5">
        <f t="shared" si="13"/>
        <v>0</v>
      </c>
      <c r="D60" s="5">
        <f t="shared" si="13"/>
        <v>0</v>
      </c>
      <c r="E60" s="5">
        <f t="shared" si="13"/>
        <v>0</v>
      </c>
      <c r="F60" s="5">
        <f t="shared" si="13"/>
        <v>0</v>
      </c>
      <c r="G60" s="5">
        <f t="shared" si="13"/>
        <v>0</v>
      </c>
      <c r="H60" s="5">
        <f t="shared" si="13"/>
        <v>0</v>
      </c>
      <c r="I60" s="5">
        <f t="shared" si="13"/>
        <v>0</v>
      </c>
      <c r="J60" s="13">
        <f t="shared" si="13"/>
        <v>0</v>
      </c>
      <c r="K60" s="12">
        <f t="shared" ref="K60:U60" si="14">SUM(K56:K59)</f>
        <v>0</v>
      </c>
      <c r="L60" s="5">
        <f t="shared" si="14"/>
        <v>0</v>
      </c>
      <c r="M60" s="5">
        <f t="shared" si="14"/>
        <v>0</v>
      </c>
      <c r="N60" s="5">
        <f t="shared" si="14"/>
        <v>0</v>
      </c>
      <c r="O60" s="5">
        <f t="shared" si="14"/>
        <v>0</v>
      </c>
      <c r="P60" s="5">
        <f t="shared" si="14"/>
        <v>0</v>
      </c>
      <c r="Q60" s="5">
        <f t="shared" si="14"/>
        <v>0</v>
      </c>
      <c r="R60" s="5">
        <f t="shared" si="14"/>
        <v>0</v>
      </c>
      <c r="S60" s="5">
        <f t="shared" si="14"/>
        <v>0</v>
      </c>
      <c r="T60" s="5">
        <f t="shared" si="14"/>
        <v>0</v>
      </c>
      <c r="U60" s="13">
        <f t="shared" si="14"/>
        <v>0</v>
      </c>
    </row>
    <row r="61" spans="1:21" x14ac:dyDescent="0.25">
      <c r="A61" s="24"/>
      <c r="B61" s="33"/>
      <c r="C61" s="34"/>
      <c r="D61" s="34"/>
      <c r="E61" s="34"/>
      <c r="F61" s="34"/>
      <c r="G61" s="34"/>
      <c r="H61" s="34"/>
      <c r="I61" s="34"/>
      <c r="J61" s="35"/>
      <c r="K61" s="33"/>
      <c r="L61" s="34"/>
      <c r="M61" s="34"/>
      <c r="N61" s="34"/>
      <c r="O61" s="34"/>
      <c r="P61" s="34"/>
      <c r="Q61" s="34"/>
      <c r="R61" s="34"/>
      <c r="S61" s="34"/>
      <c r="T61" s="34"/>
      <c r="U61" s="35"/>
    </row>
    <row r="62" spans="1:21" x14ac:dyDescent="0.25">
      <c r="A62" s="22" t="s">
        <v>165</v>
      </c>
      <c r="B62" s="33"/>
      <c r="C62" s="34"/>
      <c r="D62" s="34"/>
      <c r="E62" s="34"/>
      <c r="F62" s="34"/>
      <c r="G62" s="34"/>
      <c r="H62" s="34"/>
      <c r="I62" s="34"/>
      <c r="J62" s="35"/>
      <c r="K62" s="33"/>
      <c r="L62" s="34"/>
      <c r="M62" s="34"/>
      <c r="N62" s="34"/>
      <c r="O62" s="34"/>
      <c r="P62" s="34"/>
      <c r="Q62" s="34"/>
      <c r="R62" s="34"/>
      <c r="S62" s="34"/>
      <c r="T62" s="34"/>
      <c r="U62" s="35"/>
    </row>
    <row r="63" spans="1:21" x14ac:dyDescent="0.25">
      <c r="A63" s="25" t="s">
        <v>189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5">
        <v>0</v>
      </c>
      <c r="K63" s="14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</row>
    <row r="64" spans="1:21" x14ac:dyDescent="0.25">
      <c r="A64" s="25" t="s">
        <v>190</v>
      </c>
      <c r="B64" s="14" t="s">
        <v>194</v>
      </c>
      <c r="C64" s="6" t="s">
        <v>194</v>
      </c>
      <c r="D64" s="6" t="s">
        <v>194</v>
      </c>
      <c r="E64" s="6" t="s">
        <v>194</v>
      </c>
      <c r="F64" s="6" t="s">
        <v>194</v>
      </c>
      <c r="G64" s="6" t="s">
        <v>194</v>
      </c>
      <c r="H64" s="6" t="s">
        <v>194</v>
      </c>
      <c r="I64" s="6" t="s">
        <v>194</v>
      </c>
      <c r="J64" s="15" t="s">
        <v>194</v>
      </c>
      <c r="K64" s="14" t="s">
        <v>194</v>
      </c>
      <c r="L64" s="6" t="s">
        <v>194</v>
      </c>
      <c r="M64" s="6" t="s">
        <v>194</v>
      </c>
      <c r="N64" s="6" t="s">
        <v>194</v>
      </c>
      <c r="O64" s="6" t="s">
        <v>194</v>
      </c>
      <c r="P64" s="6" t="s">
        <v>194</v>
      </c>
      <c r="Q64" s="6" t="s">
        <v>194</v>
      </c>
      <c r="R64" s="6" t="s">
        <v>194</v>
      </c>
      <c r="S64" s="6" t="s">
        <v>194</v>
      </c>
      <c r="T64" s="6" t="s">
        <v>194</v>
      </c>
      <c r="U64" s="15" t="s">
        <v>194</v>
      </c>
    </row>
    <row r="65" spans="1:21" x14ac:dyDescent="0.25">
      <c r="A65" s="25" t="s">
        <v>191</v>
      </c>
      <c r="B65" s="14" t="s">
        <v>194</v>
      </c>
      <c r="C65" s="6" t="s">
        <v>194</v>
      </c>
      <c r="D65" s="6" t="s">
        <v>194</v>
      </c>
      <c r="E65" s="6" t="s">
        <v>194</v>
      </c>
      <c r="F65" s="6" t="s">
        <v>194</v>
      </c>
      <c r="G65" s="6" t="s">
        <v>194</v>
      </c>
      <c r="H65" s="6" t="s">
        <v>194</v>
      </c>
      <c r="I65" s="6" t="s">
        <v>194</v>
      </c>
      <c r="J65" s="15" t="s">
        <v>194</v>
      </c>
      <c r="K65" s="14" t="s">
        <v>194</v>
      </c>
      <c r="L65" s="6" t="s">
        <v>194</v>
      </c>
      <c r="M65" s="6" t="s">
        <v>194</v>
      </c>
      <c r="N65" s="6" t="s">
        <v>194</v>
      </c>
      <c r="O65" s="6" t="s">
        <v>194</v>
      </c>
      <c r="P65" s="6" t="s">
        <v>194</v>
      </c>
      <c r="Q65" s="6" t="s">
        <v>194</v>
      </c>
      <c r="R65" s="6" t="s">
        <v>194</v>
      </c>
      <c r="S65" s="6" t="s">
        <v>194</v>
      </c>
      <c r="T65" s="6" t="s">
        <v>194</v>
      </c>
      <c r="U65" s="15" t="s">
        <v>194</v>
      </c>
    </row>
    <row r="66" spans="1:21" x14ac:dyDescent="0.25">
      <c r="A66" s="25" t="s">
        <v>192</v>
      </c>
      <c r="B66" s="14" t="s">
        <v>194</v>
      </c>
      <c r="C66" s="6" t="s">
        <v>194</v>
      </c>
      <c r="D66" s="6" t="s">
        <v>194</v>
      </c>
      <c r="E66" s="6" t="s">
        <v>194</v>
      </c>
      <c r="F66" s="6" t="s">
        <v>194</v>
      </c>
      <c r="G66" s="6" t="s">
        <v>194</v>
      </c>
      <c r="H66" s="6" t="s">
        <v>194</v>
      </c>
      <c r="I66" s="6" t="s">
        <v>194</v>
      </c>
      <c r="J66" s="15" t="s">
        <v>194</v>
      </c>
      <c r="K66" s="14" t="s">
        <v>194</v>
      </c>
      <c r="L66" s="6" t="s">
        <v>194</v>
      </c>
      <c r="M66" s="6" t="s">
        <v>194</v>
      </c>
      <c r="N66" s="6" t="s">
        <v>194</v>
      </c>
      <c r="O66" s="6" t="s">
        <v>194</v>
      </c>
      <c r="P66" s="6" t="s">
        <v>194</v>
      </c>
      <c r="Q66" s="6" t="s">
        <v>194</v>
      </c>
      <c r="R66" s="6" t="s">
        <v>194</v>
      </c>
      <c r="S66" s="6" t="s">
        <v>194</v>
      </c>
      <c r="T66" s="6" t="s">
        <v>194</v>
      </c>
      <c r="U66" s="15" t="s">
        <v>194</v>
      </c>
    </row>
    <row r="67" spans="1:21" x14ac:dyDescent="0.25">
      <c r="A67" s="22" t="s">
        <v>155</v>
      </c>
      <c r="B67" s="12">
        <f t="shared" ref="B67:J67" si="15">SUM(B63:B66)</f>
        <v>0</v>
      </c>
      <c r="C67" s="5">
        <f t="shared" si="15"/>
        <v>0</v>
      </c>
      <c r="D67" s="5">
        <f t="shared" si="15"/>
        <v>0</v>
      </c>
      <c r="E67" s="5">
        <f t="shared" si="15"/>
        <v>0</v>
      </c>
      <c r="F67" s="5">
        <f t="shared" si="15"/>
        <v>0</v>
      </c>
      <c r="G67" s="5">
        <f t="shared" si="15"/>
        <v>0</v>
      </c>
      <c r="H67" s="5">
        <f t="shared" si="15"/>
        <v>0</v>
      </c>
      <c r="I67" s="5">
        <f t="shared" si="15"/>
        <v>0</v>
      </c>
      <c r="J67" s="13">
        <f t="shared" si="15"/>
        <v>0</v>
      </c>
      <c r="K67" s="12">
        <f t="shared" ref="K67:U67" si="16">SUM(K63:K66)</f>
        <v>0</v>
      </c>
      <c r="L67" s="5">
        <f t="shared" si="16"/>
        <v>0</v>
      </c>
      <c r="M67" s="5">
        <f t="shared" si="16"/>
        <v>0</v>
      </c>
      <c r="N67" s="5">
        <f t="shared" si="16"/>
        <v>0</v>
      </c>
      <c r="O67" s="5">
        <f t="shared" si="16"/>
        <v>0</v>
      </c>
      <c r="P67" s="5">
        <f t="shared" si="16"/>
        <v>0</v>
      </c>
      <c r="Q67" s="5">
        <f t="shared" si="16"/>
        <v>0</v>
      </c>
      <c r="R67" s="5">
        <f t="shared" si="16"/>
        <v>0</v>
      </c>
      <c r="S67" s="5">
        <f t="shared" si="16"/>
        <v>0</v>
      </c>
      <c r="T67" s="5">
        <f t="shared" si="16"/>
        <v>0</v>
      </c>
      <c r="U67" s="13">
        <f t="shared" si="16"/>
        <v>0</v>
      </c>
    </row>
    <row r="68" spans="1:21" x14ac:dyDescent="0.25">
      <c r="A68" s="24"/>
      <c r="B68" s="33"/>
      <c r="C68" s="34"/>
      <c r="D68" s="34"/>
      <c r="E68" s="34"/>
      <c r="F68" s="34"/>
      <c r="G68" s="34"/>
      <c r="H68" s="34"/>
      <c r="I68" s="34"/>
      <c r="J68" s="35"/>
      <c r="K68" s="33"/>
      <c r="L68" s="34"/>
      <c r="M68" s="34"/>
      <c r="N68" s="34"/>
      <c r="O68" s="34"/>
      <c r="P68" s="34"/>
      <c r="Q68" s="34"/>
      <c r="R68" s="34"/>
      <c r="S68" s="34"/>
      <c r="T68" s="34"/>
      <c r="U68" s="35"/>
    </row>
    <row r="69" spans="1:21" x14ac:dyDescent="0.25">
      <c r="A69" s="22" t="s">
        <v>166</v>
      </c>
      <c r="B69" s="33"/>
      <c r="C69" s="34"/>
      <c r="D69" s="34"/>
      <c r="E69" s="34"/>
      <c r="F69" s="34"/>
      <c r="G69" s="34"/>
      <c r="H69" s="34"/>
      <c r="I69" s="34"/>
      <c r="J69" s="35"/>
      <c r="K69" s="33"/>
      <c r="L69" s="34"/>
      <c r="M69" s="34"/>
      <c r="N69" s="34"/>
      <c r="O69" s="34"/>
      <c r="P69" s="34"/>
      <c r="Q69" s="34"/>
      <c r="R69" s="34"/>
      <c r="S69" s="34"/>
      <c r="T69" s="34"/>
      <c r="U69" s="35"/>
    </row>
    <row r="70" spans="1:21" x14ac:dyDescent="0.25">
      <c r="A70" s="25" t="s">
        <v>189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15">
        <v>0</v>
      </c>
      <c r="K70" s="14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</row>
    <row r="71" spans="1:21" x14ac:dyDescent="0.25">
      <c r="A71" s="25" t="s">
        <v>190</v>
      </c>
      <c r="B71" s="14" t="s">
        <v>194</v>
      </c>
      <c r="C71" s="6" t="s">
        <v>194</v>
      </c>
      <c r="D71" s="6" t="s">
        <v>194</v>
      </c>
      <c r="E71" s="6" t="s">
        <v>194</v>
      </c>
      <c r="F71" s="6" t="s">
        <v>194</v>
      </c>
      <c r="G71" s="6" t="s">
        <v>194</v>
      </c>
      <c r="H71" s="6" t="s">
        <v>194</v>
      </c>
      <c r="I71" s="6" t="s">
        <v>194</v>
      </c>
      <c r="J71" s="15" t="s">
        <v>194</v>
      </c>
      <c r="K71" s="14" t="s">
        <v>194</v>
      </c>
      <c r="L71" s="6" t="s">
        <v>194</v>
      </c>
      <c r="M71" s="6" t="s">
        <v>194</v>
      </c>
      <c r="N71" s="6" t="s">
        <v>194</v>
      </c>
      <c r="O71" s="6" t="s">
        <v>194</v>
      </c>
      <c r="P71" s="6" t="s">
        <v>194</v>
      </c>
      <c r="Q71" s="6" t="s">
        <v>194</v>
      </c>
      <c r="R71" s="6" t="s">
        <v>194</v>
      </c>
      <c r="S71" s="6" t="s">
        <v>194</v>
      </c>
      <c r="T71" s="6" t="s">
        <v>194</v>
      </c>
      <c r="U71" s="15" t="s">
        <v>194</v>
      </c>
    </row>
    <row r="72" spans="1:21" x14ac:dyDescent="0.25">
      <c r="A72" s="25" t="s">
        <v>191</v>
      </c>
      <c r="B72" s="14" t="s">
        <v>194</v>
      </c>
      <c r="C72" s="6" t="s">
        <v>194</v>
      </c>
      <c r="D72" s="6" t="s">
        <v>194</v>
      </c>
      <c r="E72" s="6" t="s">
        <v>194</v>
      </c>
      <c r="F72" s="6" t="s">
        <v>194</v>
      </c>
      <c r="G72" s="6" t="s">
        <v>194</v>
      </c>
      <c r="H72" s="6" t="s">
        <v>194</v>
      </c>
      <c r="I72" s="6" t="s">
        <v>194</v>
      </c>
      <c r="J72" s="15" t="s">
        <v>194</v>
      </c>
      <c r="K72" s="14" t="s">
        <v>194</v>
      </c>
      <c r="L72" s="6" t="s">
        <v>194</v>
      </c>
      <c r="M72" s="6" t="s">
        <v>194</v>
      </c>
      <c r="N72" s="6" t="s">
        <v>194</v>
      </c>
      <c r="O72" s="6" t="s">
        <v>194</v>
      </c>
      <c r="P72" s="6" t="s">
        <v>194</v>
      </c>
      <c r="Q72" s="6" t="s">
        <v>194</v>
      </c>
      <c r="R72" s="6" t="s">
        <v>194</v>
      </c>
      <c r="S72" s="6" t="s">
        <v>194</v>
      </c>
      <c r="T72" s="6" t="s">
        <v>194</v>
      </c>
      <c r="U72" s="15" t="s">
        <v>194</v>
      </c>
    </row>
    <row r="73" spans="1:21" x14ac:dyDescent="0.25">
      <c r="A73" s="25" t="s">
        <v>192</v>
      </c>
      <c r="B73" s="14" t="s">
        <v>194</v>
      </c>
      <c r="C73" s="6" t="s">
        <v>194</v>
      </c>
      <c r="D73" s="6" t="s">
        <v>194</v>
      </c>
      <c r="E73" s="6" t="s">
        <v>194</v>
      </c>
      <c r="F73" s="6" t="s">
        <v>194</v>
      </c>
      <c r="G73" s="6" t="s">
        <v>194</v>
      </c>
      <c r="H73" s="6" t="s">
        <v>194</v>
      </c>
      <c r="I73" s="6" t="s">
        <v>194</v>
      </c>
      <c r="J73" s="15" t="s">
        <v>194</v>
      </c>
      <c r="K73" s="14" t="s">
        <v>194</v>
      </c>
      <c r="L73" s="6" t="s">
        <v>194</v>
      </c>
      <c r="M73" s="6" t="s">
        <v>194</v>
      </c>
      <c r="N73" s="6" t="s">
        <v>194</v>
      </c>
      <c r="O73" s="6" t="s">
        <v>194</v>
      </c>
      <c r="P73" s="6" t="s">
        <v>194</v>
      </c>
      <c r="Q73" s="6" t="s">
        <v>194</v>
      </c>
      <c r="R73" s="6" t="s">
        <v>194</v>
      </c>
      <c r="S73" s="6" t="s">
        <v>194</v>
      </c>
      <c r="T73" s="6" t="s">
        <v>194</v>
      </c>
      <c r="U73" s="15" t="s">
        <v>194</v>
      </c>
    </row>
    <row r="74" spans="1:21" x14ac:dyDescent="0.25">
      <c r="A74" s="22" t="s">
        <v>155</v>
      </c>
      <c r="B74" s="12">
        <f t="shared" ref="B74:J74" si="17">SUM(B70:B73)</f>
        <v>0</v>
      </c>
      <c r="C74" s="5">
        <f t="shared" si="17"/>
        <v>0</v>
      </c>
      <c r="D74" s="5">
        <f t="shared" si="17"/>
        <v>0</v>
      </c>
      <c r="E74" s="5">
        <f t="shared" si="17"/>
        <v>0</v>
      </c>
      <c r="F74" s="5">
        <f t="shared" si="17"/>
        <v>0</v>
      </c>
      <c r="G74" s="5">
        <f t="shared" si="17"/>
        <v>0</v>
      </c>
      <c r="H74" s="5">
        <f t="shared" si="17"/>
        <v>0</v>
      </c>
      <c r="I74" s="5">
        <f t="shared" si="17"/>
        <v>0</v>
      </c>
      <c r="J74" s="13">
        <f t="shared" si="17"/>
        <v>0</v>
      </c>
      <c r="K74" s="12">
        <f t="shared" ref="K74:U74" si="18">SUM(K70:K73)</f>
        <v>0</v>
      </c>
      <c r="L74" s="5">
        <f t="shared" si="18"/>
        <v>0</v>
      </c>
      <c r="M74" s="5">
        <f t="shared" si="18"/>
        <v>0</v>
      </c>
      <c r="N74" s="5">
        <f t="shared" si="18"/>
        <v>0</v>
      </c>
      <c r="O74" s="5">
        <f t="shared" si="18"/>
        <v>0</v>
      </c>
      <c r="P74" s="5">
        <f t="shared" si="18"/>
        <v>0</v>
      </c>
      <c r="Q74" s="5">
        <f t="shared" si="18"/>
        <v>0</v>
      </c>
      <c r="R74" s="5">
        <f t="shared" si="18"/>
        <v>0</v>
      </c>
      <c r="S74" s="5">
        <f t="shared" si="18"/>
        <v>0</v>
      </c>
      <c r="T74" s="5">
        <f t="shared" si="18"/>
        <v>0</v>
      </c>
      <c r="U74" s="13">
        <f t="shared" si="18"/>
        <v>0</v>
      </c>
    </row>
    <row r="75" spans="1:21" x14ac:dyDescent="0.25">
      <c r="A75" s="24"/>
      <c r="B75" s="33"/>
      <c r="C75" s="34"/>
      <c r="D75" s="34"/>
      <c r="E75" s="34"/>
      <c r="F75" s="34"/>
      <c r="G75" s="34"/>
      <c r="H75" s="34"/>
      <c r="I75" s="34"/>
      <c r="J75" s="35"/>
      <c r="K75" s="33"/>
      <c r="L75" s="34"/>
      <c r="M75" s="34"/>
      <c r="N75" s="34"/>
      <c r="O75" s="34"/>
      <c r="P75" s="34"/>
      <c r="Q75" s="34"/>
      <c r="R75" s="34"/>
      <c r="S75" s="34"/>
      <c r="T75" s="34"/>
      <c r="U75" s="35"/>
    </row>
    <row r="76" spans="1:21" x14ac:dyDescent="0.25">
      <c r="A76" s="22" t="s">
        <v>167</v>
      </c>
      <c r="B76" s="33"/>
      <c r="C76" s="34"/>
      <c r="D76" s="34"/>
      <c r="E76" s="34"/>
      <c r="F76" s="34"/>
      <c r="G76" s="34"/>
      <c r="H76" s="34"/>
      <c r="I76" s="34"/>
      <c r="J76" s="35"/>
      <c r="K76" s="33"/>
      <c r="L76" s="34"/>
      <c r="M76" s="34"/>
      <c r="N76" s="34"/>
      <c r="O76" s="34"/>
      <c r="P76" s="34"/>
      <c r="Q76" s="34"/>
      <c r="R76" s="34"/>
      <c r="S76" s="34"/>
      <c r="T76" s="34"/>
      <c r="U76" s="35"/>
    </row>
    <row r="77" spans="1:21" x14ac:dyDescent="0.25">
      <c r="A77" s="25" t="s">
        <v>189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15">
        <v>0</v>
      </c>
      <c r="K77" s="14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</row>
    <row r="78" spans="1:21" x14ac:dyDescent="0.25">
      <c r="A78" s="25" t="s">
        <v>190</v>
      </c>
      <c r="B78" s="14" t="s">
        <v>194</v>
      </c>
      <c r="C78" s="6" t="s">
        <v>194</v>
      </c>
      <c r="D78" s="6" t="s">
        <v>194</v>
      </c>
      <c r="E78" s="6" t="s">
        <v>194</v>
      </c>
      <c r="F78" s="6" t="s">
        <v>194</v>
      </c>
      <c r="G78" s="6" t="s">
        <v>194</v>
      </c>
      <c r="H78" s="6" t="s">
        <v>194</v>
      </c>
      <c r="I78" s="6" t="s">
        <v>194</v>
      </c>
      <c r="J78" s="15" t="s">
        <v>194</v>
      </c>
      <c r="K78" s="14" t="s">
        <v>194</v>
      </c>
      <c r="L78" s="6" t="s">
        <v>194</v>
      </c>
      <c r="M78" s="6" t="s">
        <v>194</v>
      </c>
      <c r="N78" s="6" t="s">
        <v>194</v>
      </c>
      <c r="O78" s="6" t="s">
        <v>194</v>
      </c>
      <c r="P78" s="6" t="s">
        <v>194</v>
      </c>
      <c r="Q78" s="6" t="s">
        <v>194</v>
      </c>
      <c r="R78" s="6" t="s">
        <v>194</v>
      </c>
      <c r="S78" s="6" t="s">
        <v>194</v>
      </c>
      <c r="T78" s="6" t="s">
        <v>194</v>
      </c>
      <c r="U78" s="15" t="s">
        <v>194</v>
      </c>
    </row>
    <row r="79" spans="1:21" x14ac:dyDescent="0.25">
      <c r="A79" s="25" t="s">
        <v>191</v>
      </c>
      <c r="B79" s="14" t="s">
        <v>194</v>
      </c>
      <c r="C79" s="6" t="s">
        <v>194</v>
      </c>
      <c r="D79" s="6" t="s">
        <v>194</v>
      </c>
      <c r="E79" s="6" t="s">
        <v>194</v>
      </c>
      <c r="F79" s="6" t="s">
        <v>194</v>
      </c>
      <c r="G79" s="6" t="s">
        <v>194</v>
      </c>
      <c r="H79" s="6" t="s">
        <v>194</v>
      </c>
      <c r="I79" s="6" t="s">
        <v>194</v>
      </c>
      <c r="J79" s="15" t="s">
        <v>194</v>
      </c>
      <c r="K79" s="14" t="s">
        <v>194</v>
      </c>
      <c r="L79" s="6" t="s">
        <v>194</v>
      </c>
      <c r="M79" s="6" t="s">
        <v>194</v>
      </c>
      <c r="N79" s="6" t="s">
        <v>194</v>
      </c>
      <c r="O79" s="6" t="s">
        <v>194</v>
      </c>
      <c r="P79" s="6" t="s">
        <v>194</v>
      </c>
      <c r="Q79" s="6" t="s">
        <v>194</v>
      </c>
      <c r="R79" s="6" t="s">
        <v>194</v>
      </c>
      <c r="S79" s="6" t="s">
        <v>194</v>
      </c>
      <c r="T79" s="6" t="s">
        <v>194</v>
      </c>
      <c r="U79" s="15" t="s">
        <v>194</v>
      </c>
    </row>
    <row r="80" spans="1:21" x14ac:dyDescent="0.25">
      <c r="A80" s="25" t="s">
        <v>192</v>
      </c>
      <c r="B80" s="14" t="s">
        <v>194</v>
      </c>
      <c r="C80" s="6" t="s">
        <v>194</v>
      </c>
      <c r="D80" s="6" t="s">
        <v>194</v>
      </c>
      <c r="E80" s="6" t="s">
        <v>194</v>
      </c>
      <c r="F80" s="6" t="s">
        <v>194</v>
      </c>
      <c r="G80" s="6" t="s">
        <v>194</v>
      </c>
      <c r="H80" s="6" t="s">
        <v>194</v>
      </c>
      <c r="I80" s="6" t="s">
        <v>194</v>
      </c>
      <c r="J80" s="15" t="s">
        <v>194</v>
      </c>
      <c r="K80" s="14" t="s">
        <v>194</v>
      </c>
      <c r="L80" s="6" t="s">
        <v>194</v>
      </c>
      <c r="M80" s="6" t="s">
        <v>194</v>
      </c>
      <c r="N80" s="6" t="s">
        <v>194</v>
      </c>
      <c r="O80" s="6" t="s">
        <v>194</v>
      </c>
      <c r="P80" s="6" t="s">
        <v>194</v>
      </c>
      <c r="Q80" s="6" t="s">
        <v>194</v>
      </c>
      <c r="R80" s="6" t="s">
        <v>194</v>
      </c>
      <c r="S80" s="6" t="s">
        <v>194</v>
      </c>
      <c r="T80" s="6" t="s">
        <v>194</v>
      </c>
      <c r="U80" s="15" t="s">
        <v>194</v>
      </c>
    </row>
    <row r="81" spans="1:21" x14ac:dyDescent="0.25">
      <c r="A81" s="22" t="s">
        <v>155</v>
      </c>
      <c r="B81" s="12">
        <f t="shared" ref="B81:J81" si="19">SUM(B77:B80)</f>
        <v>0</v>
      </c>
      <c r="C81" s="5">
        <f t="shared" si="19"/>
        <v>0</v>
      </c>
      <c r="D81" s="5">
        <f t="shared" si="19"/>
        <v>0</v>
      </c>
      <c r="E81" s="5">
        <f t="shared" si="19"/>
        <v>0</v>
      </c>
      <c r="F81" s="5">
        <f t="shared" si="19"/>
        <v>0</v>
      </c>
      <c r="G81" s="5">
        <f t="shared" si="19"/>
        <v>0</v>
      </c>
      <c r="H81" s="5">
        <f t="shared" si="19"/>
        <v>0</v>
      </c>
      <c r="I81" s="5">
        <f t="shared" si="19"/>
        <v>0</v>
      </c>
      <c r="J81" s="13">
        <f t="shared" si="19"/>
        <v>0</v>
      </c>
      <c r="K81" s="12">
        <f t="shared" ref="K81:U81" si="20">SUM(K77:K80)</f>
        <v>0</v>
      </c>
      <c r="L81" s="5">
        <f t="shared" si="20"/>
        <v>0</v>
      </c>
      <c r="M81" s="5">
        <f t="shared" si="20"/>
        <v>0</v>
      </c>
      <c r="N81" s="5">
        <f t="shared" si="20"/>
        <v>0</v>
      </c>
      <c r="O81" s="5">
        <f t="shared" si="20"/>
        <v>0</v>
      </c>
      <c r="P81" s="5">
        <f t="shared" si="20"/>
        <v>0</v>
      </c>
      <c r="Q81" s="5">
        <f t="shared" si="20"/>
        <v>0</v>
      </c>
      <c r="R81" s="5">
        <f t="shared" si="20"/>
        <v>0</v>
      </c>
      <c r="S81" s="5">
        <f t="shared" si="20"/>
        <v>0</v>
      </c>
      <c r="T81" s="5">
        <f t="shared" si="20"/>
        <v>0</v>
      </c>
      <c r="U81" s="13">
        <f t="shared" si="20"/>
        <v>0</v>
      </c>
    </row>
    <row r="82" spans="1:21" x14ac:dyDescent="0.25">
      <c r="A82" s="24"/>
      <c r="B82" s="33"/>
      <c r="C82" s="34"/>
      <c r="D82" s="34"/>
      <c r="E82" s="34"/>
      <c r="F82" s="34"/>
      <c r="G82" s="34"/>
      <c r="H82" s="34"/>
      <c r="I82" s="34"/>
      <c r="J82" s="35"/>
      <c r="K82" s="33"/>
      <c r="L82" s="34"/>
      <c r="M82" s="34"/>
      <c r="N82" s="34"/>
      <c r="O82" s="34"/>
      <c r="P82" s="34"/>
      <c r="Q82" s="34"/>
      <c r="R82" s="34"/>
      <c r="S82" s="34"/>
      <c r="T82" s="34"/>
      <c r="U82" s="35"/>
    </row>
    <row r="83" spans="1:21" x14ac:dyDescent="0.25">
      <c r="A83" s="22" t="s">
        <v>168</v>
      </c>
      <c r="B83" s="33"/>
      <c r="C83" s="34"/>
      <c r="D83" s="34"/>
      <c r="E83" s="34"/>
      <c r="F83" s="34"/>
      <c r="G83" s="34"/>
      <c r="H83" s="34"/>
      <c r="I83" s="34"/>
      <c r="J83" s="35"/>
      <c r="K83" s="33"/>
      <c r="L83" s="34"/>
      <c r="M83" s="34"/>
      <c r="N83" s="34"/>
      <c r="O83" s="34"/>
      <c r="P83" s="34"/>
      <c r="Q83" s="34"/>
      <c r="R83" s="34"/>
      <c r="S83" s="34"/>
      <c r="T83" s="34"/>
      <c r="U83" s="35"/>
    </row>
    <row r="84" spans="1:21" x14ac:dyDescent="0.25">
      <c r="A84" s="25" t="s">
        <v>189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15">
        <v>0</v>
      </c>
      <c r="K84" s="14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</row>
    <row r="85" spans="1:21" x14ac:dyDescent="0.25">
      <c r="A85" s="25" t="s">
        <v>190</v>
      </c>
      <c r="B85" s="14" t="s">
        <v>194</v>
      </c>
      <c r="C85" s="6" t="s">
        <v>194</v>
      </c>
      <c r="D85" s="6" t="s">
        <v>194</v>
      </c>
      <c r="E85" s="6" t="s">
        <v>194</v>
      </c>
      <c r="F85" s="6" t="s">
        <v>194</v>
      </c>
      <c r="G85" s="6" t="s">
        <v>194</v>
      </c>
      <c r="H85" s="6" t="s">
        <v>194</v>
      </c>
      <c r="I85" s="6" t="s">
        <v>194</v>
      </c>
      <c r="J85" s="15" t="s">
        <v>194</v>
      </c>
      <c r="K85" s="14" t="s">
        <v>194</v>
      </c>
      <c r="L85" s="6" t="s">
        <v>194</v>
      </c>
      <c r="M85" s="6" t="s">
        <v>194</v>
      </c>
      <c r="N85" s="6" t="s">
        <v>194</v>
      </c>
      <c r="O85" s="6" t="s">
        <v>194</v>
      </c>
      <c r="P85" s="6" t="s">
        <v>194</v>
      </c>
      <c r="Q85" s="6" t="s">
        <v>194</v>
      </c>
      <c r="R85" s="6" t="s">
        <v>194</v>
      </c>
      <c r="S85" s="6" t="s">
        <v>194</v>
      </c>
      <c r="T85" s="6" t="s">
        <v>194</v>
      </c>
      <c r="U85" s="15" t="s">
        <v>194</v>
      </c>
    </row>
    <row r="86" spans="1:21" x14ac:dyDescent="0.25">
      <c r="A86" s="25" t="s">
        <v>191</v>
      </c>
      <c r="B86" s="14" t="s">
        <v>194</v>
      </c>
      <c r="C86" s="6" t="s">
        <v>194</v>
      </c>
      <c r="D86" s="6" t="s">
        <v>194</v>
      </c>
      <c r="E86" s="6" t="s">
        <v>194</v>
      </c>
      <c r="F86" s="6" t="s">
        <v>194</v>
      </c>
      <c r="G86" s="6" t="s">
        <v>194</v>
      </c>
      <c r="H86" s="6" t="s">
        <v>194</v>
      </c>
      <c r="I86" s="6" t="s">
        <v>194</v>
      </c>
      <c r="J86" s="15" t="s">
        <v>194</v>
      </c>
      <c r="K86" s="14" t="s">
        <v>194</v>
      </c>
      <c r="L86" s="6" t="s">
        <v>194</v>
      </c>
      <c r="M86" s="6" t="s">
        <v>194</v>
      </c>
      <c r="N86" s="6" t="s">
        <v>194</v>
      </c>
      <c r="O86" s="6" t="s">
        <v>194</v>
      </c>
      <c r="P86" s="6" t="s">
        <v>194</v>
      </c>
      <c r="Q86" s="6" t="s">
        <v>194</v>
      </c>
      <c r="R86" s="6" t="s">
        <v>194</v>
      </c>
      <c r="S86" s="6" t="s">
        <v>194</v>
      </c>
      <c r="T86" s="6" t="s">
        <v>194</v>
      </c>
      <c r="U86" s="15" t="s">
        <v>194</v>
      </c>
    </row>
    <row r="87" spans="1:21" x14ac:dyDescent="0.25">
      <c r="A87" s="25" t="s">
        <v>192</v>
      </c>
      <c r="B87" s="14" t="s">
        <v>194</v>
      </c>
      <c r="C87" s="6" t="s">
        <v>194</v>
      </c>
      <c r="D87" s="6" t="s">
        <v>194</v>
      </c>
      <c r="E87" s="6" t="s">
        <v>194</v>
      </c>
      <c r="F87" s="6" t="s">
        <v>194</v>
      </c>
      <c r="G87" s="6" t="s">
        <v>194</v>
      </c>
      <c r="H87" s="6" t="s">
        <v>194</v>
      </c>
      <c r="I87" s="6" t="s">
        <v>194</v>
      </c>
      <c r="J87" s="15" t="s">
        <v>194</v>
      </c>
      <c r="K87" s="14" t="s">
        <v>194</v>
      </c>
      <c r="L87" s="6" t="s">
        <v>194</v>
      </c>
      <c r="M87" s="6" t="s">
        <v>194</v>
      </c>
      <c r="N87" s="6" t="s">
        <v>194</v>
      </c>
      <c r="O87" s="6" t="s">
        <v>194</v>
      </c>
      <c r="P87" s="6" t="s">
        <v>194</v>
      </c>
      <c r="Q87" s="6" t="s">
        <v>194</v>
      </c>
      <c r="R87" s="6" t="s">
        <v>194</v>
      </c>
      <c r="S87" s="6" t="s">
        <v>194</v>
      </c>
      <c r="T87" s="6" t="s">
        <v>194</v>
      </c>
      <c r="U87" s="15" t="s">
        <v>194</v>
      </c>
    </row>
    <row r="88" spans="1:21" x14ac:dyDescent="0.25">
      <c r="A88" s="22" t="s">
        <v>155</v>
      </c>
      <c r="B88" s="12">
        <f t="shared" ref="B88:J88" si="21">SUM(B84:B87)</f>
        <v>0</v>
      </c>
      <c r="C88" s="5">
        <f t="shared" si="21"/>
        <v>0</v>
      </c>
      <c r="D88" s="5">
        <f t="shared" si="21"/>
        <v>0</v>
      </c>
      <c r="E88" s="5">
        <f t="shared" si="21"/>
        <v>0</v>
      </c>
      <c r="F88" s="5">
        <f t="shared" si="21"/>
        <v>0</v>
      </c>
      <c r="G88" s="5">
        <f t="shared" si="21"/>
        <v>0</v>
      </c>
      <c r="H88" s="5">
        <f t="shared" si="21"/>
        <v>0</v>
      </c>
      <c r="I88" s="5">
        <f t="shared" si="21"/>
        <v>0</v>
      </c>
      <c r="J88" s="13">
        <f t="shared" si="21"/>
        <v>0</v>
      </c>
      <c r="K88" s="12">
        <f t="shared" ref="K88:U88" si="22">SUM(K84:K87)</f>
        <v>0</v>
      </c>
      <c r="L88" s="5">
        <f t="shared" si="22"/>
        <v>0</v>
      </c>
      <c r="M88" s="5">
        <f t="shared" si="22"/>
        <v>0</v>
      </c>
      <c r="N88" s="5">
        <f t="shared" si="22"/>
        <v>0</v>
      </c>
      <c r="O88" s="5">
        <f t="shared" si="22"/>
        <v>0</v>
      </c>
      <c r="P88" s="5">
        <f t="shared" si="22"/>
        <v>0</v>
      </c>
      <c r="Q88" s="5">
        <f t="shared" si="22"/>
        <v>0</v>
      </c>
      <c r="R88" s="5">
        <f t="shared" si="22"/>
        <v>0</v>
      </c>
      <c r="S88" s="5">
        <f t="shared" si="22"/>
        <v>0</v>
      </c>
      <c r="T88" s="5">
        <f t="shared" si="22"/>
        <v>0</v>
      </c>
      <c r="U88" s="13">
        <f t="shared" si="22"/>
        <v>0</v>
      </c>
    </row>
    <row r="89" spans="1:21" x14ac:dyDescent="0.25">
      <c r="A89" s="24"/>
      <c r="B89" s="33"/>
      <c r="C89" s="34"/>
      <c r="D89" s="34"/>
      <c r="E89" s="34"/>
      <c r="F89" s="34"/>
      <c r="G89" s="34"/>
      <c r="H89" s="34"/>
      <c r="I89" s="34"/>
      <c r="J89" s="35"/>
      <c r="K89" s="33"/>
      <c r="L89" s="34"/>
      <c r="M89" s="34"/>
      <c r="N89" s="34"/>
      <c r="O89" s="34"/>
      <c r="P89" s="34"/>
      <c r="Q89" s="34"/>
      <c r="R89" s="34"/>
      <c r="S89" s="34"/>
      <c r="T89" s="34"/>
      <c r="U89" s="35"/>
    </row>
    <row r="90" spans="1:21" x14ac:dyDescent="0.25">
      <c r="A90" s="22" t="s">
        <v>169</v>
      </c>
      <c r="B90" s="33"/>
      <c r="C90" s="34"/>
      <c r="D90" s="34"/>
      <c r="E90" s="34"/>
      <c r="F90" s="34"/>
      <c r="G90" s="34"/>
      <c r="H90" s="34"/>
      <c r="I90" s="34"/>
      <c r="J90" s="35"/>
      <c r="K90" s="33"/>
      <c r="L90" s="34"/>
      <c r="M90" s="34"/>
      <c r="N90" s="34"/>
      <c r="O90" s="34"/>
      <c r="P90" s="34"/>
      <c r="Q90" s="34"/>
      <c r="R90" s="34"/>
      <c r="S90" s="34"/>
      <c r="T90" s="34"/>
      <c r="U90" s="35"/>
    </row>
    <row r="91" spans="1:21" x14ac:dyDescent="0.25">
      <c r="A91" s="25" t="s">
        <v>189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15">
        <v>0</v>
      </c>
      <c r="K91" s="14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</row>
    <row r="92" spans="1:21" x14ac:dyDescent="0.25">
      <c r="A92" s="25" t="s">
        <v>190</v>
      </c>
      <c r="B92" s="14" t="s">
        <v>194</v>
      </c>
      <c r="C92" s="6" t="s">
        <v>194</v>
      </c>
      <c r="D92" s="6" t="s">
        <v>194</v>
      </c>
      <c r="E92" s="6" t="s">
        <v>194</v>
      </c>
      <c r="F92" s="6" t="s">
        <v>194</v>
      </c>
      <c r="G92" s="6" t="s">
        <v>194</v>
      </c>
      <c r="H92" s="6" t="s">
        <v>194</v>
      </c>
      <c r="I92" s="6" t="s">
        <v>194</v>
      </c>
      <c r="J92" s="15" t="s">
        <v>194</v>
      </c>
      <c r="K92" s="14" t="s">
        <v>194</v>
      </c>
      <c r="L92" s="6" t="s">
        <v>194</v>
      </c>
      <c r="M92" s="6" t="s">
        <v>194</v>
      </c>
      <c r="N92" s="6" t="s">
        <v>194</v>
      </c>
      <c r="O92" s="6" t="s">
        <v>194</v>
      </c>
      <c r="P92" s="6" t="s">
        <v>194</v>
      </c>
      <c r="Q92" s="6" t="s">
        <v>194</v>
      </c>
      <c r="R92" s="6" t="s">
        <v>194</v>
      </c>
      <c r="S92" s="6" t="s">
        <v>194</v>
      </c>
      <c r="T92" s="6" t="s">
        <v>194</v>
      </c>
      <c r="U92" s="15" t="s">
        <v>194</v>
      </c>
    </row>
    <row r="93" spans="1:21" x14ac:dyDescent="0.25">
      <c r="A93" s="25" t="s">
        <v>191</v>
      </c>
      <c r="B93" s="14" t="s">
        <v>194</v>
      </c>
      <c r="C93" s="6" t="s">
        <v>194</v>
      </c>
      <c r="D93" s="6" t="s">
        <v>194</v>
      </c>
      <c r="E93" s="6" t="s">
        <v>194</v>
      </c>
      <c r="F93" s="6" t="s">
        <v>194</v>
      </c>
      <c r="G93" s="6" t="s">
        <v>194</v>
      </c>
      <c r="H93" s="6" t="s">
        <v>194</v>
      </c>
      <c r="I93" s="6" t="s">
        <v>194</v>
      </c>
      <c r="J93" s="15" t="s">
        <v>194</v>
      </c>
      <c r="K93" s="14" t="s">
        <v>194</v>
      </c>
      <c r="L93" s="6" t="s">
        <v>194</v>
      </c>
      <c r="M93" s="6" t="s">
        <v>194</v>
      </c>
      <c r="N93" s="6" t="s">
        <v>194</v>
      </c>
      <c r="O93" s="6" t="s">
        <v>194</v>
      </c>
      <c r="P93" s="6" t="s">
        <v>194</v>
      </c>
      <c r="Q93" s="6" t="s">
        <v>194</v>
      </c>
      <c r="R93" s="6" t="s">
        <v>194</v>
      </c>
      <c r="S93" s="6" t="s">
        <v>194</v>
      </c>
      <c r="T93" s="6" t="s">
        <v>194</v>
      </c>
      <c r="U93" s="15" t="s">
        <v>194</v>
      </c>
    </row>
    <row r="94" spans="1:21" x14ac:dyDescent="0.25">
      <c r="A94" s="25" t="s">
        <v>192</v>
      </c>
      <c r="B94" s="14" t="s">
        <v>194</v>
      </c>
      <c r="C94" s="6" t="s">
        <v>194</v>
      </c>
      <c r="D94" s="6" t="s">
        <v>194</v>
      </c>
      <c r="E94" s="6" t="s">
        <v>194</v>
      </c>
      <c r="F94" s="6" t="s">
        <v>194</v>
      </c>
      <c r="G94" s="6" t="s">
        <v>194</v>
      </c>
      <c r="H94" s="6" t="s">
        <v>194</v>
      </c>
      <c r="I94" s="6" t="s">
        <v>194</v>
      </c>
      <c r="J94" s="15" t="s">
        <v>194</v>
      </c>
      <c r="K94" s="14" t="s">
        <v>194</v>
      </c>
      <c r="L94" s="6" t="s">
        <v>194</v>
      </c>
      <c r="M94" s="6" t="s">
        <v>194</v>
      </c>
      <c r="N94" s="6" t="s">
        <v>194</v>
      </c>
      <c r="O94" s="6" t="s">
        <v>194</v>
      </c>
      <c r="P94" s="6" t="s">
        <v>194</v>
      </c>
      <c r="Q94" s="6" t="s">
        <v>194</v>
      </c>
      <c r="R94" s="6" t="s">
        <v>194</v>
      </c>
      <c r="S94" s="6" t="s">
        <v>194</v>
      </c>
      <c r="T94" s="6" t="s">
        <v>194</v>
      </c>
      <c r="U94" s="15" t="s">
        <v>194</v>
      </c>
    </row>
    <row r="95" spans="1:21" x14ac:dyDescent="0.25">
      <c r="A95" s="22" t="s">
        <v>155</v>
      </c>
      <c r="B95" s="12">
        <f t="shared" ref="B95:J95" si="23">SUM(B91:B94)</f>
        <v>0</v>
      </c>
      <c r="C95" s="5">
        <f t="shared" si="23"/>
        <v>0</v>
      </c>
      <c r="D95" s="5">
        <f t="shared" si="23"/>
        <v>0</v>
      </c>
      <c r="E95" s="5">
        <f t="shared" si="23"/>
        <v>0</v>
      </c>
      <c r="F95" s="5">
        <f t="shared" si="23"/>
        <v>0</v>
      </c>
      <c r="G95" s="5">
        <f t="shared" si="23"/>
        <v>0</v>
      </c>
      <c r="H95" s="5">
        <f t="shared" si="23"/>
        <v>0</v>
      </c>
      <c r="I95" s="5">
        <f t="shared" si="23"/>
        <v>0</v>
      </c>
      <c r="J95" s="13">
        <f t="shared" si="23"/>
        <v>0</v>
      </c>
      <c r="K95" s="12">
        <f t="shared" ref="K95:U95" si="24">SUM(K91:K94)</f>
        <v>0</v>
      </c>
      <c r="L95" s="5">
        <f t="shared" si="24"/>
        <v>0</v>
      </c>
      <c r="M95" s="5">
        <f t="shared" si="24"/>
        <v>0</v>
      </c>
      <c r="N95" s="5">
        <f t="shared" si="24"/>
        <v>0</v>
      </c>
      <c r="O95" s="5">
        <f t="shared" si="24"/>
        <v>0</v>
      </c>
      <c r="P95" s="5">
        <f t="shared" si="24"/>
        <v>0</v>
      </c>
      <c r="Q95" s="5">
        <f t="shared" si="24"/>
        <v>0</v>
      </c>
      <c r="R95" s="5">
        <f t="shared" si="24"/>
        <v>0</v>
      </c>
      <c r="S95" s="5">
        <f t="shared" si="24"/>
        <v>0</v>
      </c>
      <c r="T95" s="5">
        <f t="shared" si="24"/>
        <v>0</v>
      </c>
      <c r="U95" s="13">
        <f t="shared" si="24"/>
        <v>0</v>
      </c>
    </row>
    <row r="96" spans="1:21" x14ac:dyDescent="0.25">
      <c r="A96" s="24"/>
      <c r="B96" s="33"/>
      <c r="C96" s="34"/>
      <c r="D96" s="34"/>
      <c r="E96" s="34"/>
      <c r="F96" s="34"/>
      <c r="G96" s="34"/>
      <c r="H96" s="34"/>
      <c r="I96" s="34"/>
      <c r="J96" s="35"/>
      <c r="K96" s="33"/>
      <c r="L96" s="34"/>
      <c r="M96" s="34"/>
      <c r="N96" s="34"/>
      <c r="O96" s="34"/>
      <c r="P96" s="34"/>
      <c r="Q96" s="34"/>
      <c r="R96" s="34"/>
      <c r="S96" s="34"/>
      <c r="T96" s="34"/>
      <c r="U96" s="35"/>
    </row>
    <row r="97" spans="1:21" x14ac:dyDescent="0.25">
      <c r="A97" s="22" t="s">
        <v>170</v>
      </c>
      <c r="B97" s="33"/>
      <c r="C97" s="34"/>
      <c r="D97" s="34"/>
      <c r="E97" s="34"/>
      <c r="F97" s="34"/>
      <c r="G97" s="34"/>
      <c r="H97" s="34"/>
      <c r="I97" s="34"/>
      <c r="J97" s="35"/>
      <c r="K97" s="33"/>
      <c r="L97" s="34"/>
      <c r="M97" s="34"/>
      <c r="N97" s="34"/>
      <c r="O97" s="34"/>
      <c r="P97" s="34"/>
      <c r="Q97" s="34"/>
      <c r="R97" s="34"/>
      <c r="S97" s="34"/>
      <c r="T97" s="34"/>
      <c r="U97" s="35"/>
    </row>
    <row r="98" spans="1:21" x14ac:dyDescent="0.25">
      <c r="A98" s="25" t="s">
        <v>189</v>
      </c>
      <c r="B98" s="14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15">
        <v>0</v>
      </c>
      <c r="K98" s="14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</row>
    <row r="99" spans="1:21" x14ac:dyDescent="0.25">
      <c r="A99" s="25" t="s">
        <v>190</v>
      </c>
      <c r="B99" s="14" t="s">
        <v>194</v>
      </c>
      <c r="C99" s="6" t="s">
        <v>194</v>
      </c>
      <c r="D99" s="6" t="s">
        <v>194</v>
      </c>
      <c r="E99" s="6" t="s">
        <v>194</v>
      </c>
      <c r="F99" s="6" t="s">
        <v>194</v>
      </c>
      <c r="G99" s="6" t="s">
        <v>194</v>
      </c>
      <c r="H99" s="6" t="s">
        <v>194</v>
      </c>
      <c r="I99" s="6" t="s">
        <v>194</v>
      </c>
      <c r="J99" s="15" t="s">
        <v>194</v>
      </c>
      <c r="K99" s="14" t="s">
        <v>194</v>
      </c>
      <c r="L99" s="6" t="s">
        <v>194</v>
      </c>
      <c r="M99" s="6" t="s">
        <v>194</v>
      </c>
      <c r="N99" s="6" t="s">
        <v>194</v>
      </c>
      <c r="O99" s="6" t="s">
        <v>194</v>
      </c>
      <c r="P99" s="6" t="s">
        <v>194</v>
      </c>
      <c r="Q99" s="6" t="s">
        <v>194</v>
      </c>
      <c r="R99" s="6" t="s">
        <v>194</v>
      </c>
      <c r="S99" s="6" t="s">
        <v>194</v>
      </c>
      <c r="T99" s="6" t="s">
        <v>194</v>
      </c>
      <c r="U99" s="15" t="s">
        <v>194</v>
      </c>
    </row>
    <row r="100" spans="1:21" x14ac:dyDescent="0.25">
      <c r="A100" s="25" t="s">
        <v>191</v>
      </c>
      <c r="B100" s="14" t="s">
        <v>194</v>
      </c>
      <c r="C100" s="6" t="s">
        <v>194</v>
      </c>
      <c r="D100" s="6" t="s">
        <v>194</v>
      </c>
      <c r="E100" s="6" t="s">
        <v>194</v>
      </c>
      <c r="F100" s="6" t="s">
        <v>194</v>
      </c>
      <c r="G100" s="6" t="s">
        <v>194</v>
      </c>
      <c r="H100" s="6" t="s">
        <v>194</v>
      </c>
      <c r="I100" s="6" t="s">
        <v>194</v>
      </c>
      <c r="J100" s="15" t="s">
        <v>194</v>
      </c>
      <c r="K100" s="14" t="s">
        <v>194</v>
      </c>
      <c r="L100" s="6" t="s">
        <v>194</v>
      </c>
      <c r="M100" s="6" t="s">
        <v>194</v>
      </c>
      <c r="N100" s="6" t="s">
        <v>194</v>
      </c>
      <c r="O100" s="6" t="s">
        <v>194</v>
      </c>
      <c r="P100" s="6" t="s">
        <v>194</v>
      </c>
      <c r="Q100" s="6" t="s">
        <v>194</v>
      </c>
      <c r="R100" s="6" t="s">
        <v>194</v>
      </c>
      <c r="S100" s="6" t="s">
        <v>194</v>
      </c>
      <c r="T100" s="6" t="s">
        <v>194</v>
      </c>
      <c r="U100" s="15" t="s">
        <v>194</v>
      </c>
    </row>
    <row r="101" spans="1:21" x14ac:dyDescent="0.25">
      <c r="A101" s="25" t="s">
        <v>192</v>
      </c>
      <c r="B101" s="14" t="s">
        <v>194</v>
      </c>
      <c r="C101" s="6" t="s">
        <v>194</v>
      </c>
      <c r="D101" s="6" t="s">
        <v>194</v>
      </c>
      <c r="E101" s="6" t="s">
        <v>194</v>
      </c>
      <c r="F101" s="6" t="s">
        <v>194</v>
      </c>
      <c r="G101" s="6" t="s">
        <v>194</v>
      </c>
      <c r="H101" s="6" t="s">
        <v>194</v>
      </c>
      <c r="I101" s="6" t="s">
        <v>194</v>
      </c>
      <c r="J101" s="15" t="s">
        <v>194</v>
      </c>
      <c r="K101" s="14" t="s">
        <v>194</v>
      </c>
      <c r="L101" s="6" t="s">
        <v>194</v>
      </c>
      <c r="M101" s="6" t="s">
        <v>194</v>
      </c>
      <c r="N101" s="6" t="s">
        <v>194</v>
      </c>
      <c r="O101" s="6" t="s">
        <v>194</v>
      </c>
      <c r="P101" s="6" t="s">
        <v>194</v>
      </c>
      <c r="Q101" s="6" t="s">
        <v>194</v>
      </c>
      <c r="R101" s="6" t="s">
        <v>194</v>
      </c>
      <c r="S101" s="6" t="s">
        <v>194</v>
      </c>
      <c r="T101" s="6" t="s">
        <v>194</v>
      </c>
      <c r="U101" s="15" t="s">
        <v>194</v>
      </c>
    </row>
    <row r="102" spans="1:21" x14ac:dyDescent="0.25">
      <c r="A102" s="22" t="s">
        <v>155</v>
      </c>
      <c r="B102" s="12">
        <f t="shared" ref="B102:J102" si="25">SUM(B98:B101)</f>
        <v>0</v>
      </c>
      <c r="C102" s="5">
        <f t="shared" si="25"/>
        <v>0</v>
      </c>
      <c r="D102" s="5">
        <f t="shared" si="25"/>
        <v>0</v>
      </c>
      <c r="E102" s="5">
        <f t="shared" si="25"/>
        <v>0</v>
      </c>
      <c r="F102" s="5">
        <f t="shared" si="25"/>
        <v>0</v>
      </c>
      <c r="G102" s="5">
        <f t="shared" si="25"/>
        <v>0</v>
      </c>
      <c r="H102" s="5">
        <f t="shared" si="25"/>
        <v>0</v>
      </c>
      <c r="I102" s="5">
        <f t="shared" si="25"/>
        <v>0</v>
      </c>
      <c r="J102" s="13">
        <f t="shared" si="25"/>
        <v>0</v>
      </c>
      <c r="K102" s="12">
        <f t="shared" ref="K102:U102" si="26">SUM(K98:K101)</f>
        <v>0</v>
      </c>
      <c r="L102" s="5">
        <f t="shared" si="26"/>
        <v>0</v>
      </c>
      <c r="M102" s="5">
        <f t="shared" si="26"/>
        <v>0</v>
      </c>
      <c r="N102" s="5">
        <f t="shared" si="26"/>
        <v>0</v>
      </c>
      <c r="O102" s="5">
        <f t="shared" si="26"/>
        <v>0</v>
      </c>
      <c r="P102" s="5">
        <f t="shared" si="26"/>
        <v>0</v>
      </c>
      <c r="Q102" s="5">
        <f t="shared" si="26"/>
        <v>0</v>
      </c>
      <c r="R102" s="5">
        <f t="shared" si="26"/>
        <v>0</v>
      </c>
      <c r="S102" s="5">
        <f t="shared" si="26"/>
        <v>0</v>
      </c>
      <c r="T102" s="5">
        <f t="shared" si="26"/>
        <v>0</v>
      </c>
      <c r="U102" s="13">
        <f t="shared" si="26"/>
        <v>0</v>
      </c>
    </row>
    <row r="103" spans="1:21" x14ac:dyDescent="0.25">
      <c r="A103" s="24"/>
      <c r="B103" s="33"/>
      <c r="C103" s="34"/>
      <c r="D103" s="34"/>
      <c r="E103" s="34"/>
      <c r="F103" s="34"/>
      <c r="G103" s="34"/>
      <c r="H103" s="34"/>
      <c r="I103" s="34"/>
      <c r="J103" s="35"/>
      <c r="K103" s="33"/>
      <c r="L103" s="34"/>
      <c r="M103" s="34"/>
      <c r="N103" s="34"/>
      <c r="O103" s="34"/>
      <c r="P103" s="34"/>
      <c r="Q103" s="34"/>
      <c r="R103" s="34"/>
      <c r="S103" s="34"/>
      <c r="T103" s="34"/>
      <c r="U103" s="35"/>
    </row>
    <row r="104" spans="1:21" x14ac:dyDescent="0.25">
      <c r="A104" s="22" t="s">
        <v>171</v>
      </c>
      <c r="B104" s="33"/>
      <c r="C104" s="34"/>
      <c r="D104" s="34"/>
      <c r="E104" s="34"/>
      <c r="F104" s="34"/>
      <c r="G104" s="34"/>
      <c r="H104" s="34"/>
      <c r="I104" s="34"/>
      <c r="J104" s="35"/>
      <c r="K104" s="33"/>
      <c r="L104" s="34"/>
      <c r="M104" s="34"/>
      <c r="N104" s="34"/>
      <c r="O104" s="34"/>
      <c r="P104" s="34"/>
      <c r="Q104" s="34"/>
      <c r="R104" s="34"/>
      <c r="S104" s="34"/>
      <c r="T104" s="34"/>
      <c r="U104" s="35"/>
    </row>
    <row r="105" spans="1:21" x14ac:dyDescent="0.25">
      <c r="A105" s="25" t="s">
        <v>189</v>
      </c>
      <c r="B105" s="14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15">
        <v>0</v>
      </c>
      <c r="K105" s="14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15">
        <v>0</v>
      </c>
    </row>
    <row r="106" spans="1:21" x14ac:dyDescent="0.25">
      <c r="A106" s="25" t="s">
        <v>190</v>
      </c>
      <c r="B106" s="14" t="s">
        <v>194</v>
      </c>
      <c r="C106" s="6" t="s">
        <v>194</v>
      </c>
      <c r="D106" s="6" t="s">
        <v>194</v>
      </c>
      <c r="E106" s="6" t="s">
        <v>194</v>
      </c>
      <c r="F106" s="6" t="s">
        <v>194</v>
      </c>
      <c r="G106" s="6" t="s">
        <v>194</v>
      </c>
      <c r="H106" s="6" t="s">
        <v>194</v>
      </c>
      <c r="I106" s="6" t="s">
        <v>194</v>
      </c>
      <c r="J106" s="15" t="s">
        <v>194</v>
      </c>
      <c r="K106" s="14" t="s">
        <v>194</v>
      </c>
      <c r="L106" s="6" t="s">
        <v>194</v>
      </c>
      <c r="M106" s="6" t="s">
        <v>194</v>
      </c>
      <c r="N106" s="6" t="s">
        <v>194</v>
      </c>
      <c r="O106" s="6" t="s">
        <v>194</v>
      </c>
      <c r="P106" s="6" t="s">
        <v>194</v>
      </c>
      <c r="Q106" s="6" t="s">
        <v>194</v>
      </c>
      <c r="R106" s="6" t="s">
        <v>194</v>
      </c>
      <c r="S106" s="6" t="s">
        <v>194</v>
      </c>
      <c r="T106" s="6" t="s">
        <v>194</v>
      </c>
      <c r="U106" s="15" t="s">
        <v>194</v>
      </c>
    </row>
    <row r="107" spans="1:21" x14ac:dyDescent="0.25">
      <c r="A107" s="25" t="s">
        <v>191</v>
      </c>
      <c r="B107" s="14" t="s">
        <v>194</v>
      </c>
      <c r="C107" s="6" t="s">
        <v>194</v>
      </c>
      <c r="D107" s="6" t="s">
        <v>194</v>
      </c>
      <c r="E107" s="6" t="s">
        <v>194</v>
      </c>
      <c r="F107" s="6" t="s">
        <v>194</v>
      </c>
      <c r="G107" s="6" t="s">
        <v>194</v>
      </c>
      <c r="H107" s="6" t="s">
        <v>194</v>
      </c>
      <c r="I107" s="6" t="s">
        <v>194</v>
      </c>
      <c r="J107" s="15" t="s">
        <v>194</v>
      </c>
      <c r="K107" s="14" t="s">
        <v>194</v>
      </c>
      <c r="L107" s="6" t="s">
        <v>194</v>
      </c>
      <c r="M107" s="6" t="s">
        <v>194</v>
      </c>
      <c r="N107" s="6" t="s">
        <v>194</v>
      </c>
      <c r="O107" s="6" t="s">
        <v>194</v>
      </c>
      <c r="P107" s="6" t="s">
        <v>194</v>
      </c>
      <c r="Q107" s="6" t="s">
        <v>194</v>
      </c>
      <c r="R107" s="6" t="s">
        <v>194</v>
      </c>
      <c r="S107" s="6" t="s">
        <v>194</v>
      </c>
      <c r="T107" s="6" t="s">
        <v>194</v>
      </c>
      <c r="U107" s="15" t="s">
        <v>194</v>
      </c>
    </row>
    <row r="108" spans="1:21" x14ac:dyDescent="0.25">
      <c r="A108" s="25" t="s">
        <v>192</v>
      </c>
      <c r="B108" s="14" t="s">
        <v>194</v>
      </c>
      <c r="C108" s="6" t="s">
        <v>194</v>
      </c>
      <c r="D108" s="6" t="s">
        <v>194</v>
      </c>
      <c r="E108" s="6" t="s">
        <v>194</v>
      </c>
      <c r="F108" s="6" t="s">
        <v>194</v>
      </c>
      <c r="G108" s="6" t="s">
        <v>194</v>
      </c>
      <c r="H108" s="6" t="s">
        <v>194</v>
      </c>
      <c r="I108" s="6" t="s">
        <v>194</v>
      </c>
      <c r="J108" s="15" t="s">
        <v>194</v>
      </c>
      <c r="K108" s="14" t="s">
        <v>194</v>
      </c>
      <c r="L108" s="6" t="s">
        <v>194</v>
      </c>
      <c r="M108" s="6" t="s">
        <v>194</v>
      </c>
      <c r="N108" s="6" t="s">
        <v>194</v>
      </c>
      <c r="O108" s="6" t="s">
        <v>194</v>
      </c>
      <c r="P108" s="6" t="s">
        <v>194</v>
      </c>
      <c r="Q108" s="6" t="s">
        <v>194</v>
      </c>
      <c r="R108" s="6" t="s">
        <v>194</v>
      </c>
      <c r="S108" s="6" t="s">
        <v>194</v>
      </c>
      <c r="T108" s="6" t="s">
        <v>194</v>
      </c>
      <c r="U108" s="15" t="s">
        <v>194</v>
      </c>
    </row>
    <row r="109" spans="1:21" x14ac:dyDescent="0.25">
      <c r="A109" s="22" t="s">
        <v>155</v>
      </c>
      <c r="B109" s="12">
        <f t="shared" ref="B109:J109" si="27">SUM(B105:B108)</f>
        <v>0</v>
      </c>
      <c r="C109" s="5">
        <f t="shared" si="27"/>
        <v>0</v>
      </c>
      <c r="D109" s="5">
        <f t="shared" si="27"/>
        <v>0</v>
      </c>
      <c r="E109" s="5">
        <f t="shared" si="27"/>
        <v>0</v>
      </c>
      <c r="F109" s="5">
        <f t="shared" si="27"/>
        <v>0</v>
      </c>
      <c r="G109" s="5">
        <f t="shared" si="27"/>
        <v>0</v>
      </c>
      <c r="H109" s="5">
        <f t="shared" si="27"/>
        <v>0</v>
      </c>
      <c r="I109" s="5">
        <f t="shared" si="27"/>
        <v>0</v>
      </c>
      <c r="J109" s="13">
        <f t="shared" si="27"/>
        <v>0</v>
      </c>
      <c r="K109" s="12">
        <f t="shared" ref="K109:U109" si="28">SUM(K105:K108)</f>
        <v>0</v>
      </c>
      <c r="L109" s="5">
        <f t="shared" si="28"/>
        <v>0</v>
      </c>
      <c r="M109" s="5">
        <f t="shared" si="28"/>
        <v>0</v>
      </c>
      <c r="N109" s="5">
        <f t="shared" si="28"/>
        <v>0</v>
      </c>
      <c r="O109" s="5">
        <f t="shared" si="28"/>
        <v>0</v>
      </c>
      <c r="P109" s="5">
        <f t="shared" si="28"/>
        <v>0</v>
      </c>
      <c r="Q109" s="5">
        <f t="shared" si="28"/>
        <v>0</v>
      </c>
      <c r="R109" s="5">
        <f t="shared" si="28"/>
        <v>0</v>
      </c>
      <c r="S109" s="5">
        <f t="shared" si="28"/>
        <v>0</v>
      </c>
      <c r="T109" s="5">
        <f t="shared" si="28"/>
        <v>0</v>
      </c>
      <c r="U109" s="13">
        <f t="shared" si="28"/>
        <v>0</v>
      </c>
    </row>
    <row r="110" spans="1:21" x14ac:dyDescent="0.25">
      <c r="A110" s="24"/>
      <c r="B110" s="33"/>
      <c r="C110" s="34"/>
      <c r="D110" s="34"/>
      <c r="E110" s="34"/>
      <c r="F110" s="34"/>
      <c r="G110" s="34"/>
      <c r="H110" s="34"/>
      <c r="I110" s="34"/>
      <c r="J110" s="35"/>
      <c r="K110" s="33"/>
      <c r="L110" s="34"/>
      <c r="M110" s="34"/>
      <c r="N110" s="34"/>
      <c r="O110" s="34"/>
      <c r="P110" s="34"/>
      <c r="Q110" s="34"/>
      <c r="R110" s="34"/>
      <c r="S110" s="34"/>
      <c r="T110" s="34"/>
      <c r="U110" s="35"/>
    </row>
    <row r="111" spans="1:21" x14ac:dyDescent="0.25">
      <c r="A111" s="22" t="s">
        <v>183</v>
      </c>
      <c r="B111" s="33"/>
      <c r="C111" s="34"/>
      <c r="D111" s="34"/>
      <c r="E111" s="34"/>
      <c r="F111" s="34"/>
      <c r="G111" s="34"/>
      <c r="H111" s="34"/>
      <c r="I111" s="34"/>
      <c r="J111" s="35"/>
      <c r="K111" s="33"/>
      <c r="L111" s="34"/>
      <c r="M111" s="34"/>
      <c r="N111" s="34"/>
      <c r="O111" s="34"/>
      <c r="P111" s="34"/>
      <c r="Q111" s="34"/>
      <c r="R111" s="34"/>
      <c r="S111" s="34"/>
      <c r="T111" s="34"/>
      <c r="U111" s="35"/>
    </row>
    <row r="112" spans="1:21" x14ac:dyDescent="0.25">
      <c r="A112" s="25" t="s">
        <v>189</v>
      </c>
      <c r="B112" s="14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15">
        <v>0</v>
      </c>
      <c r="K112" s="14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15">
        <v>0</v>
      </c>
    </row>
    <row r="113" spans="1:21" x14ac:dyDescent="0.25">
      <c r="A113" s="25" t="s">
        <v>190</v>
      </c>
      <c r="B113" s="14" t="s">
        <v>194</v>
      </c>
      <c r="C113" s="6" t="s">
        <v>194</v>
      </c>
      <c r="D113" s="6" t="s">
        <v>194</v>
      </c>
      <c r="E113" s="6" t="s">
        <v>194</v>
      </c>
      <c r="F113" s="6" t="s">
        <v>194</v>
      </c>
      <c r="G113" s="6" t="s">
        <v>194</v>
      </c>
      <c r="H113" s="6" t="s">
        <v>194</v>
      </c>
      <c r="I113" s="6" t="s">
        <v>194</v>
      </c>
      <c r="J113" s="15" t="s">
        <v>194</v>
      </c>
      <c r="K113" s="14" t="s">
        <v>194</v>
      </c>
      <c r="L113" s="6" t="s">
        <v>194</v>
      </c>
      <c r="M113" s="6" t="s">
        <v>194</v>
      </c>
      <c r="N113" s="6" t="s">
        <v>194</v>
      </c>
      <c r="O113" s="6" t="s">
        <v>194</v>
      </c>
      <c r="P113" s="6" t="s">
        <v>194</v>
      </c>
      <c r="Q113" s="6" t="s">
        <v>194</v>
      </c>
      <c r="R113" s="6" t="s">
        <v>194</v>
      </c>
      <c r="S113" s="6" t="s">
        <v>194</v>
      </c>
      <c r="T113" s="6" t="s">
        <v>194</v>
      </c>
      <c r="U113" s="15" t="s">
        <v>194</v>
      </c>
    </row>
    <row r="114" spans="1:21" x14ac:dyDescent="0.25">
      <c r="A114" s="25" t="s">
        <v>191</v>
      </c>
      <c r="B114" s="14" t="s">
        <v>194</v>
      </c>
      <c r="C114" s="6" t="s">
        <v>194</v>
      </c>
      <c r="D114" s="6" t="s">
        <v>194</v>
      </c>
      <c r="E114" s="6" t="s">
        <v>194</v>
      </c>
      <c r="F114" s="6" t="s">
        <v>194</v>
      </c>
      <c r="G114" s="6" t="s">
        <v>194</v>
      </c>
      <c r="H114" s="6" t="s">
        <v>194</v>
      </c>
      <c r="I114" s="6" t="s">
        <v>194</v>
      </c>
      <c r="J114" s="15" t="s">
        <v>194</v>
      </c>
      <c r="K114" s="14" t="s">
        <v>194</v>
      </c>
      <c r="L114" s="6" t="s">
        <v>194</v>
      </c>
      <c r="M114" s="6" t="s">
        <v>194</v>
      </c>
      <c r="N114" s="6" t="s">
        <v>194</v>
      </c>
      <c r="O114" s="6" t="s">
        <v>194</v>
      </c>
      <c r="P114" s="6" t="s">
        <v>194</v>
      </c>
      <c r="Q114" s="6" t="s">
        <v>194</v>
      </c>
      <c r="R114" s="6" t="s">
        <v>194</v>
      </c>
      <c r="S114" s="6" t="s">
        <v>194</v>
      </c>
      <c r="T114" s="6" t="s">
        <v>194</v>
      </c>
      <c r="U114" s="15" t="s">
        <v>194</v>
      </c>
    </row>
    <row r="115" spans="1:21" x14ac:dyDescent="0.25">
      <c r="A115" s="25" t="s">
        <v>192</v>
      </c>
      <c r="B115" s="14" t="s">
        <v>194</v>
      </c>
      <c r="C115" s="6" t="s">
        <v>194</v>
      </c>
      <c r="D115" s="6" t="s">
        <v>194</v>
      </c>
      <c r="E115" s="6" t="s">
        <v>194</v>
      </c>
      <c r="F115" s="6" t="s">
        <v>194</v>
      </c>
      <c r="G115" s="6" t="s">
        <v>194</v>
      </c>
      <c r="H115" s="6" t="s">
        <v>194</v>
      </c>
      <c r="I115" s="6" t="s">
        <v>194</v>
      </c>
      <c r="J115" s="15" t="s">
        <v>194</v>
      </c>
      <c r="K115" s="14" t="s">
        <v>194</v>
      </c>
      <c r="L115" s="6" t="s">
        <v>194</v>
      </c>
      <c r="M115" s="6" t="s">
        <v>194</v>
      </c>
      <c r="N115" s="6" t="s">
        <v>194</v>
      </c>
      <c r="O115" s="6" t="s">
        <v>194</v>
      </c>
      <c r="P115" s="6" t="s">
        <v>194</v>
      </c>
      <c r="Q115" s="6" t="s">
        <v>194</v>
      </c>
      <c r="R115" s="6" t="s">
        <v>194</v>
      </c>
      <c r="S115" s="6" t="s">
        <v>194</v>
      </c>
      <c r="T115" s="6" t="s">
        <v>194</v>
      </c>
      <c r="U115" s="15" t="s">
        <v>194</v>
      </c>
    </row>
    <row r="116" spans="1:21" x14ac:dyDescent="0.25">
      <c r="A116" s="22" t="s">
        <v>155</v>
      </c>
      <c r="B116" s="12">
        <f t="shared" ref="B116:J116" si="29">SUM(B112:B115)</f>
        <v>0</v>
      </c>
      <c r="C116" s="5">
        <f t="shared" si="29"/>
        <v>0</v>
      </c>
      <c r="D116" s="5">
        <f t="shared" si="29"/>
        <v>0</v>
      </c>
      <c r="E116" s="5">
        <f t="shared" si="29"/>
        <v>0</v>
      </c>
      <c r="F116" s="5">
        <f t="shared" si="29"/>
        <v>0</v>
      </c>
      <c r="G116" s="5">
        <f t="shared" si="29"/>
        <v>0</v>
      </c>
      <c r="H116" s="5">
        <f t="shared" si="29"/>
        <v>0</v>
      </c>
      <c r="I116" s="5">
        <f t="shared" si="29"/>
        <v>0</v>
      </c>
      <c r="J116" s="13">
        <f t="shared" si="29"/>
        <v>0</v>
      </c>
      <c r="K116" s="12">
        <f t="shared" ref="K116:U116" si="30">SUM(K112:K115)</f>
        <v>0</v>
      </c>
      <c r="L116" s="5">
        <f t="shared" si="30"/>
        <v>0</v>
      </c>
      <c r="M116" s="5">
        <f t="shared" si="30"/>
        <v>0</v>
      </c>
      <c r="N116" s="5">
        <f t="shared" si="30"/>
        <v>0</v>
      </c>
      <c r="O116" s="5">
        <f t="shared" si="30"/>
        <v>0</v>
      </c>
      <c r="P116" s="5">
        <f t="shared" si="30"/>
        <v>0</v>
      </c>
      <c r="Q116" s="5">
        <f t="shared" si="30"/>
        <v>0</v>
      </c>
      <c r="R116" s="5">
        <f t="shared" si="30"/>
        <v>0</v>
      </c>
      <c r="S116" s="5">
        <f t="shared" si="30"/>
        <v>0</v>
      </c>
      <c r="T116" s="5">
        <f t="shared" si="30"/>
        <v>0</v>
      </c>
      <c r="U116" s="13">
        <f t="shared" si="30"/>
        <v>0</v>
      </c>
    </row>
    <row r="117" spans="1:21" x14ac:dyDescent="0.25">
      <c r="A117" s="24"/>
      <c r="B117" s="33"/>
      <c r="C117" s="34"/>
      <c r="D117" s="34"/>
      <c r="E117" s="34"/>
      <c r="F117" s="34"/>
      <c r="G117" s="34"/>
      <c r="H117" s="34"/>
      <c r="I117" s="34"/>
      <c r="J117" s="35"/>
      <c r="K117" s="33"/>
      <c r="L117" s="34"/>
      <c r="M117" s="34"/>
      <c r="N117" s="34"/>
      <c r="O117" s="34"/>
      <c r="P117" s="34"/>
      <c r="Q117" s="34"/>
      <c r="R117" s="34"/>
      <c r="S117" s="34"/>
      <c r="T117" s="34"/>
      <c r="U117" s="35"/>
    </row>
    <row r="118" spans="1:21" x14ac:dyDescent="0.25">
      <c r="A118" s="22" t="s">
        <v>172</v>
      </c>
      <c r="B118" s="33"/>
      <c r="C118" s="34"/>
      <c r="D118" s="34"/>
      <c r="E118" s="34"/>
      <c r="F118" s="34"/>
      <c r="G118" s="34"/>
      <c r="H118" s="34"/>
      <c r="I118" s="34"/>
      <c r="J118" s="35"/>
      <c r="K118" s="33"/>
      <c r="L118" s="34"/>
      <c r="M118" s="34"/>
      <c r="N118" s="34"/>
      <c r="O118" s="34"/>
      <c r="P118" s="34"/>
      <c r="Q118" s="34"/>
      <c r="R118" s="34"/>
      <c r="S118" s="34"/>
      <c r="T118" s="34"/>
      <c r="U118" s="35"/>
    </row>
    <row r="119" spans="1:21" x14ac:dyDescent="0.25">
      <c r="A119" s="25" t="s">
        <v>189</v>
      </c>
      <c r="B119" s="14">
        <v>841803</v>
      </c>
      <c r="C119" s="6">
        <v>0</v>
      </c>
      <c r="D119" s="6">
        <v>17791087</v>
      </c>
      <c r="E119" s="6">
        <v>0</v>
      </c>
      <c r="F119" s="6">
        <v>0</v>
      </c>
      <c r="G119" s="6">
        <v>25279002</v>
      </c>
      <c r="H119" s="6">
        <v>0</v>
      </c>
      <c r="I119" s="6">
        <v>0</v>
      </c>
      <c r="J119" s="15">
        <v>43911892</v>
      </c>
      <c r="K119" s="14">
        <v>644729</v>
      </c>
      <c r="L119" s="6">
        <v>0</v>
      </c>
      <c r="M119" s="6">
        <v>12639791</v>
      </c>
      <c r="N119" s="6">
        <v>0</v>
      </c>
      <c r="O119" s="6">
        <v>0</v>
      </c>
      <c r="P119" s="6">
        <v>20236866</v>
      </c>
      <c r="Q119" s="6">
        <v>-263608</v>
      </c>
      <c r="R119" s="6">
        <v>0</v>
      </c>
      <c r="S119" s="6">
        <v>395207</v>
      </c>
      <c r="T119" s="6">
        <v>0</v>
      </c>
      <c r="U119" s="15">
        <v>33652985</v>
      </c>
    </row>
    <row r="120" spans="1:21" x14ac:dyDescent="0.25">
      <c r="A120" s="25" t="s">
        <v>190</v>
      </c>
      <c r="B120" s="14" t="s">
        <v>194</v>
      </c>
      <c r="C120" s="6" t="s">
        <v>194</v>
      </c>
      <c r="D120" s="6" t="s">
        <v>194</v>
      </c>
      <c r="E120" s="6" t="s">
        <v>194</v>
      </c>
      <c r="F120" s="6" t="s">
        <v>194</v>
      </c>
      <c r="G120" s="6" t="s">
        <v>194</v>
      </c>
      <c r="H120" s="6" t="s">
        <v>194</v>
      </c>
      <c r="I120" s="6" t="s">
        <v>194</v>
      </c>
      <c r="J120" s="15" t="s">
        <v>194</v>
      </c>
      <c r="K120" s="14" t="s">
        <v>194</v>
      </c>
      <c r="L120" s="6" t="s">
        <v>194</v>
      </c>
      <c r="M120" s="6" t="s">
        <v>194</v>
      </c>
      <c r="N120" s="6" t="s">
        <v>194</v>
      </c>
      <c r="O120" s="6" t="s">
        <v>194</v>
      </c>
      <c r="P120" s="6" t="s">
        <v>194</v>
      </c>
      <c r="Q120" s="6" t="s">
        <v>194</v>
      </c>
      <c r="R120" s="6" t="s">
        <v>194</v>
      </c>
      <c r="S120" s="6" t="s">
        <v>194</v>
      </c>
      <c r="T120" s="6" t="s">
        <v>194</v>
      </c>
      <c r="U120" s="15" t="s">
        <v>194</v>
      </c>
    </row>
    <row r="121" spans="1:21" x14ac:dyDescent="0.25">
      <c r="A121" s="25" t="s">
        <v>191</v>
      </c>
      <c r="B121" s="14" t="s">
        <v>194</v>
      </c>
      <c r="C121" s="6" t="s">
        <v>194</v>
      </c>
      <c r="D121" s="6" t="s">
        <v>194</v>
      </c>
      <c r="E121" s="6" t="s">
        <v>194</v>
      </c>
      <c r="F121" s="6" t="s">
        <v>194</v>
      </c>
      <c r="G121" s="6" t="s">
        <v>194</v>
      </c>
      <c r="H121" s="6" t="s">
        <v>194</v>
      </c>
      <c r="I121" s="6" t="s">
        <v>194</v>
      </c>
      <c r="J121" s="15" t="s">
        <v>194</v>
      </c>
      <c r="K121" s="14" t="s">
        <v>194</v>
      </c>
      <c r="L121" s="6" t="s">
        <v>194</v>
      </c>
      <c r="M121" s="6" t="s">
        <v>194</v>
      </c>
      <c r="N121" s="6" t="s">
        <v>194</v>
      </c>
      <c r="O121" s="6" t="s">
        <v>194</v>
      </c>
      <c r="P121" s="6" t="s">
        <v>194</v>
      </c>
      <c r="Q121" s="6" t="s">
        <v>194</v>
      </c>
      <c r="R121" s="6" t="s">
        <v>194</v>
      </c>
      <c r="S121" s="6" t="s">
        <v>194</v>
      </c>
      <c r="T121" s="6" t="s">
        <v>194</v>
      </c>
      <c r="U121" s="15" t="s">
        <v>194</v>
      </c>
    </row>
    <row r="122" spans="1:21" x14ac:dyDescent="0.25">
      <c r="A122" s="25" t="s">
        <v>192</v>
      </c>
      <c r="B122" s="14" t="s">
        <v>194</v>
      </c>
      <c r="C122" s="6" t="s">
        <v>194</v>
      </c>
      <c r="D122" s="6" t="s">
        <v>194</v>
      </c>
      <c r="E122" s="6" t="s">
        <v>194</v>
      </c>
      <c r="F122" s="6" t="s">
        <v>194</v>
      </c>
      <c r="G122" s="6" t="s">
        <v>194</v>
      </c>
      <c r="H122" s="6" t="s">
        <v>194</v>
      </c>
      <c r="I122" s="6" t="s">
        <v>194</v>
      </c>
      <c r="J122" s="15" t="s">
        <v>194</v>
      </c>
      <c r="K122" s="14" t="s">
        <v>194</v>
      </c>
      <c r="L122" s="6" t="s">
        <v>194</v>
      </c>
      <c r="M122" s="6" t="s">
        <v>194</v>
      </c>
      <c r="N122" s="6" t="s">
        <v>194</v>
      </c>
      <c r="O122" s="6" t="s">
        <v>194</v>
      </c>
      <c r="P122" s="6" t="s">
        <v>194</v>
      </c>
      <c r="Q122" s="6" t="s">
        <v>194</v>
      </c>
      <c r="R122" s="6" t="s">
        <v>194</v>
      </c>
      <c r="S122" s="6" t="s">
        <v>194</v>
      </c>
      <c r="T122" s="6" t="s">
        <v>194</v>
      </c>
      <c r="U122" s="15" t="s">
        <v>194</v>
      </c>
    </row>
    <row r="123" spans="1:21" x14ac:dyDescent="0.25">
      <c r="A123" s="22" t="s">
        <v>155</v>
      </c>
      <c r="B123" s="12">
        <f t="shared" ref="B123:J123" si="31">SUM(B119:B122)</f>
        <v>841803</v>
      </c>
      <c r="C123" s="5">
        <f t="shared" si="31"/>
        <v>0</v>
      </c>
      <c r="D123" s="5">
        <f t="shared" si="31"/>
        <v>17791087</v>
      </c>
      <c r="E123" s="5">
        <f t="shared" si="31"/>
        <v>0</v>
      </c>
      <c r="F123" s="5">
        <f t="shared" si="31"/>
        <v>0</v>
      </c>
      <c r="G123" s="5">
        <f t="shared" si="31"/>
        <v>25279002</v>
      </c>
      <c r="H123" s="5">
        <f t="shared" si="31"/>
        <v>0</v>
      </c>
      <c r="I123" s="5">
        <f t="shared" si="31"/>
        <v>0</v>
      </c>
      <c r="J123" s="13">
        <f t="shared" si="31"/>
        <v>43911892</v>
      </c>
      <c r="K123" s="12">
        <f t="shared" ref="K123:U123" si="32">SUM(K119:K122)</f>
        <v>644729</v>
      </c>
      <c r="L123" s="5">
        <f t="shared" si="32"/>
        <v>0</v>
      </c>
      <c r="M123" s="5">
        <f t="shared" si="32"/>
        <v>12639791</v>
      </c>
      <c r="N123" s="5">
        <f t="shared" si="32"/>
        <v>0</v>
      </c>
      <c r="O123" s="5">
        <f t="shared" si="32"/>
        <v>0</v>
      </c>
      <c r="P123" s="5">
        <f t="shared" si="32"/>
        <v>20236866</v>
      </c>
      <c r="Q123" s="5">
        <f t="shared" si="32"/>
        <v>-263608</v>
      </c>
      <c r="R123" s="5">
        <f t="shared" si="32"/>
        <v>0</v>
      </c>
      <c r="S123" s="5">
        <f t="shared" si="32"/>
        <v>395207</v>
      </c>
      <c r="T123" s="5">
        <f t="shared" si="32"/>
        <v>0</v>
      </c>
      <c r="U123" s="13">
        <f t="shared" si="32"/>
        <v>33652985</v>
      </c>
    </row>
    <row r="124" spans="1:21" x14ac:dyDescent="0.25">
      <c r="A124" s="24"/>
      <c r="B124" s="33"/>
      <c r="C124" s="34"/>
      <c r="D124" s="34"/>
      <c r="E124" s="34"/>
      <c r="F124" s="34"/>
      <c r="G124" s="34"/>
      <c r="H124" s="34"/>
      <c r="I124" s="34"/>
      <c r="J124" s="35"/>
      <c r="K124" s="33"/>
      <c r="L124" s="34"/>
      <c r="M124" s="34"/>
      <c r="N124" s="34"/>
      <c r="O124" s="34"/>
      <c r="P124" s="34"/>
      <c r="Q124" s="34"/>
      <c r="R124" s="34"/>
      <c r="S124" s="34"/>
      <c r="T124" s="34"/>
      <c r="U124" s="35"/>
    </row>
    <row r="125" spans="1:21" x14ac:dyDescent="0.25">
      <c r="A125" s="22" t="s">
        <v>173</v>
      </c>
      <c r="B125" s="33"/>
      <c r="C125" s="34"/>
      <c r="D125" s="34"/>
      <c r="E125" s="34"/>
      <c r="F125" s="34"/>
      <c r="G125" s="34"/>
      <c r="H125" s="34"/>
      <c r="I125" s="34"/>
      <c r="J125" s="35"/>
      <c r="K125" s="33"/>
      <c r="L125" s="34"/>
      <c r="M125" s="34"/>
      <c r="N125" s="34"/>
      <c r="O125" s="34"/>
      <c r="P125" s="34"/>
      <c r="Q125" s="34"/>
      <c r="R125" s="34"/>
      <c r="S125" s="34"/>
      <c r="T125" s="34"/>
      <c r="U125" s="35"/>
    </row>
    <row r="126" spans="1:21" x14ac:dyDescent="0.25">
      <c r="A126" s="25" t="s">
        <v>189</v>
      </c>
      <c r="B126" s="14" t="s">
        <v>193</v>
      </c>
      <c r="C126" s="6" t="s">
        <v>193</v>
      </c>
      <c r="D126" s="6" t="s">
        <v>193</v>
      </c>
      <c r="E126" s="6" t="s">
        <v>193</v>
      </c>
      <c r="F126" s="6" t="s">
        <v>193</v>
      </c>
      <c r="G126" s="6" t="s">
        <v>193</v>
      </c>
      <c r="H126" s="6" t="s">
        <v>193</v>
      </c>
      <c r="I126" s="6" t="s">
        <v>193</v>
      </c>
      <c r="J126" s="15" t="s">
        <v>193</v>
      </c>
      <c r="K126" s="14" t="s">
        <v>193</v>
      </c>
      <c r="L126" s="6" t="s">
        <v>193</v>
      </c>
      <c r="M126" s="6" t="s">
        <v>193</v>
      </c>
      <c r="N126" s="6" t="s">
        <v>193</v>
      </c>
      <c r="O126" s="6" t="s">
        <v>193</v>
      </c>
      <c r="P126" s="6" t="s">
        <v>193</v>
      </c>
      <c r="Q126" s="6" t="s">
        <v>193</v>
      </c>
      <c r="R126" s="6" t="s">
        <v>193</v>
      </c>
      <c r="S126" s="6" t="s">
        <v>193</v>
      </c>
      <c r="T126" s="6" t="s">
        <v>193</v>
      </c>
      <c r="U126" s="15" t="s">
        <v>193</v>
      </c>
    </row>
    <row r="127" spans="1:21" x14ac:dyDescent="0.25">
      <c r="A127" s="25" t="s">
        <v>190</v>
      </c>
      <c r="B127" s="14" t="s">
        <v>194</v>
      </c>
      <c r="C127" s="6" t="s">
        <v>194</v>
      </c>
      <c r="D127" s="6" t="s">
        <v>194</v>
      </c>
      <c r="E127" s="6" t="s">
        <v>194</v>
      </c>
      <c r="F127" s="6" t="s">
        <v>194</v>
      </c>
      <c r="G127" s="6" t="s">
        <v>194</v>
      </c>
      <c r="H127" s="6" t="s">
        <v>194</v>
      </c>
      <c r="I127" s="6" t="s">
        <v>194</v>
      </c>
      <c r="J127" s="15" t="s">
        <v>194</v>
      </c>
      <c r="K127" s="14" t="s">
        <v>194</v>
      </c>
      <c r="L127" s="6" t="s">
        <v>194</v>
      </c>
      <c r="M127" s="6" t="s">
        <v>194</v>
      </c>
      <c r="N127" s="6" t="s">
        <v>194</v>
      </c>
      <c r="O127" s="6" t="s">
        <v>194</v>
      </c>
      <c r="P127" s="6" t="s">
        <v>194</v>
      </c>
      <c r="Q127" s="6" t="s">
        <v>194</v>
      </c>
      <c r="R127" s="6" t="s">
        <v>194</v>
      </c>
      <c r="S127" s="6" t="s">
        <v>194</v>
      </c>
      <c r="T127" s="6" t="s">
        <v>194</v>
      </c>
      <c r="U127" s="15" t="s">
        <v>194</v>
      </c>
    </row>
    <row r="128" spans="1:21" x14ac:dyDescent="0.25">
      <c r="A128" s="25" t="s">
        <v>191</v>
      </c>
      <c r="B128" s="14" t="s">
        <v>194</v>
      </c>
      <c r="C128" s="6" t="s">
        <v>194</v>
      </c>
      <c r="D128" s="6" t="s">
        <v>194</v>
      </c>
      <c r="E128" s="6" t="s">
        <v>194</v>
      </c>
      <c r="F128" s="6" t="s">
        <v>194</v>
      </c>
      <c r="G128" s="6" t="s">
        <v>194</v>
      </c>
      <c r="H128" s="6" t="s">
        <v>194</v>
      </c>
      <c r="I128" s="6" t="s">
        <v>194</v>
      </c>
      <c r="J128" s="15" t="s">
        <v>194</v>
      </c>
      <c r="K128" s="14" t="s">
        <v>194</v>
      </c>
      <c r="L128" s="6" t="s">
        <v>194</v>
      </c>
      <c r="M128" s="6" t="s">
        <v>194</v>
      </c>
      <c r="N128" s="6" t="s">
        <v>194</v>
      </c>
      <c r="O128" s="6" t="s">
        <v>194</v>
      </c>
      <c r="P128" s="6" t="s">
        <v>194</v>
      </c>
      <c r="Q128" s="6" t="s">
        <v>194</v>
      </c>
      <c r="R128" s="6" t="s">
        <v>194</v>
      </c>
      <c r="S128" s="6" t="s">
        <v>194</v>
      </c>
      <c r="T128" s="6" t="s">
        <v>194</v>
      </c>
      <c r="U128" s="15" t="s">
        <v>194</v>
      </c>
    </row>
    <row r="129" spans="1:21" x14ac:dyDescent="0.25">
      <c r="A129" s="25" t="s">
        <v>192</v>
      </c>
      <c r="B129" s="14" t="s">
        <v>194</v>
      </c>
      <c r="C129" s="6" t="s">
        <v>194</v>
      </c>
      <c r="D129" s="6" t="s">
        <v>194</v>
      </c>
      <c r="E129" s="6" t="s">
        <v>194</v>
      </c>
      <c r="F129" s="6" t="s">
        <v>194</v>
      </c>
      <c r="G129" s="6" t="s">
        <v>194</v>
      </c>
      <c r="H129" s="6" t="s">
        <v>194</v>
      </c>
      <c r="I129" s="6" t="s">
        <v>194</v>
      </c>
      <c r="J129" s="15" t="s">
        <v>194</v>
      </c>
      <c r="K129" s="14" t="s">
        <v>194</v>
      </c>
      <c r="L129" s="6" t="s">
        <v>194</v>
      </c>
      <c r="M129" s="6" t="s">
        <v>194</v>
      </c>
      <c r="N129" s="6" t="s">
        <v>194</v>
      </c>
      <c r="O129" s="6" t="s">
        <v>194</v>
      </c>
      <c r="P129" s="6" t="s">
        <v>194</v>
      </c>
      <c r="Q129" s="6" t="s">
        <v>194</v>
      </c>
      <c r="R129" s="6" t="s">
        <v>194</v>
      </c>
      <c r="S129" s="6" t="s">
        <v>194</v>
      </c>
      <c r="T129" s="6" t="s">
        <v>194</v>
      </c>
      <c r="U129" s="15" t="s">
        <v>194</v>
      </c>
    </row>
    <row r="130" spans="1:21" x14ac:dyDescent="0.25">
      <c r="A130" s="22" t="s">
        <v>155</v>
      </c>
      <c r="B130" s="12">
        <f t="shared" ref="B130:J130" si="33">SUM(B126:B129)</f>
        <v>0</v>
      </c>
      <c r="C130" s="5">
        <f t="shared" si="33"/>
        <v>0</v>
      </c>
      <c r="D130" s="5">
        <f t="shared" si="33"/>
        <v>0</v>
      </c>
      <c r="E130" s="5">
        <f t="shared" si="33"/>
        <v>0</v>
      </c>
      <c r="F130" s="5">
        <f t="shared" si="33"/>
        <v>0</v>
      </c>
      <c r="G130" s="5">
        <f t="shared" si="33"/>
        <v>0</v>
      </c>
      <c r="H130" s="5">
        <f t="shared" si="33"/>
        <v>0</v>
      </c>
      <c r="I130" s="5">
        <f t="shared" si="33"/>
        <v>0</v>
      </c>
      <c r="J130" s="13">
        <f t="shared" si="33"/>
        <v>0</v>
      </c>
      <c r="K130" s="12">
        <f t="shared" ref="K130:U130" si="34">SUM(K126:K129)</f>
        <v>0</v>
      </c>
      <c r="L130" s="5">
        <f t="shared" si="34"/>
        <v>0</v>
      </c>
      <c r="M130" s="5">
        <f t="shared" si="34"/>
        <v>0</v>
      </c>
      <c r="N130" s="5">
        <f t="shared" si="34"/>
        <v>0</v>
      </c>
      <c r="O130" s="5">
        <f t="shared" si="34"/>
        <v>0</v>
      </c>
      <c r="P130" s="5">
        <f t="shared" si="34"/>
        <v>0</v>
      </c>
      <c r="Q130" s="5">
        <f t="shared" si="34"/>
        <v>0</v>
      </c>
      <c r="R130" s="5">
        <f t="shared" si="34"/>
        <v>0</v>
      </c>
      <c r="S130" s="5">
        <f t="shared" si="34"/>
        <v>0</v>
      </c>
      <c r="T130" s="5">
        <f t="shared" si="34"/>
        <v>0</v>
      </c>
      <c r="U130" s="13">
        <f t="shared" si="34"/>
        <v>0</v>
      </c>
    </row>
    <row r="131" spans="1:21" x14ac:dyDescent="0.25">
      <c r="A131" s="24"/>
      <c r="B131" s="33"/>
      <c r="C131" s="34"/>
      <c r="D131" s="34"/>
      <c r="E131" s="34"/>
      <c r="F131" s="34"/>
      <c r="G131" s="34"/>
      <c r="H131" s="34"/>
      <c r="I131" s="34"/>
      <c r="J131" s="35"/>
      <c r="K131" s="33"/>
      <c r="L131" s="34"/>
      <c r="M131" s="34"/>
      <c r="N131" s="34"/>
      <c r="O131" s="34"/>
      <c r="P131" s="34"/>
      <c r="Q131" s="34"/>
      <c r="R131" s="34"/>
      <c r="S131" s="34"/>
      <c r="T131" s="34"/>
      <c r="U131" s="35"/>
    </row>
    <row r="132" spans="1:21" x14ac:dyDescent="0.25">
      <c r="A132" s="22" t="s">
        <v>174</v>
      </c>
      <c r="B132" s="33"/>
      <c r="C132" s="34"/>
      <c r="D132" s="34"/>
      <c r="E132" s="34"/>
      <c r="F132" s="34"/>
      <c r="G132" s="34"/>
      <c r="H132" s="34"/>
      <c r="I132" s="34"/>
      <c r="J132" s="35"/>
      <c r="K132" s="33"/>
      <c r="L132" s="34"/>
      <c r="M132" s="34"/>
      <c r="N132" s="34"/>
      <c r="O132" s="34"/>
      <c r="P132" s="34"/>
      <c r="Q132" s="34"/>
      <c r="R132" s="34"/>
      <c r="S132" s="34"/>
      <c r="T132" s="34"/>
      <c r="U132" s="35"/>
    </row>
    <row r="133" spans="1:21" x14ac:dyDescent="0.25">
      <c r="A133" s="25" t="s">
        <v>189</v>
      </c>
      <c r="B133" s="14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15">
        <v>0</v>
      </c>
      <c r="K133" s="14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15">
        <v>0</v>
      </c>
    </row>
    <row r="134" spans="1:21" x14ac:dyDescent="0.25">
      <c r="A134" s="25" t="s">
        <v>190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6" t="s">
        <v>194</v>
      </c>
      <c r="I134" s="6" t="s">
        <v>194</v>
      </c>
      <c r="J134" s="15" t="s">
        <v>194</v>
      </c>
      <c r="K134" s="14" t="s">
        <v>194</v>
      </c>
      <c r="L134" s="6" t="s">
        <v>194</v>
      </c>
      <c r="M134" s="6" t="s">
        <v>194</v>
      </c>
      <c r="N134" s="6" t="s">
        <v>194</v>
      </c>
      <c r="O134" s="6" t="s">
        <v>194</v>
      </c>
      <c r="P134" s="6" t="s">
        <v>194</v>
      </c>
      <c r="Q134" s="6" t="s">
        <v>194</v>
      </c>
      <c r="R134" s="6" t="s">
        <v>194</v>
      </c>
      <c r="S134" s="6" t="s">
        <v>194</v>
      </c>
      <c r="T134" s="6" t="s">
        <v>194</v>
      </c>
      <c r="U134" s="15" t="s">
        <v>194</v>
      </c>
    </row>
    <row r="135" spans="1:21" x14ac:dyDescent="0.25">
      <c r="A135" s="25" t="s">
        <v>191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6" t="s">
        <v>194</v>
      </c>
      <c r="I135" s="6" t="s">
        <v>194</v>
      </c>
      <c r="J135" s="15" t="s">
        <v>194</v>
      </c>
      <c r="K135" s="14" t="s">
        <v>194</v>
      </c>
      <c r="L135" s="6" t="s">
        <v>194</v>
      </c>
      <c r="M135" s="6" t="s">
        <v>194</v>
      </c>
      <c r="N135" s="6" t="s">
        <v>194</v>
      </c>
      <c r="O135" s="6" t="s">
        <v>194</v>
      </c>
      <c r="P135" s="6" t="s">
        <v>194</v>
      </c>
      <c r="Q135" s="6" t="s">
        <v>194</v>
      </c>
      <c r="R135" s="6" t="s">
        <v>194</v>
      </c>
      <c r="S135" s="6" t="s">
        <v>194</v>
      </c>
      <c r="T135" s="6" t="s">
        <v>194</v>
      </c>
      <c r="U135" s="15" t="s">
        <v>194</v>
      </c>
    </row>
    <row r="136" spans="1:21" x14ac:dyDescent="0.25">
      <c r="A136" s="25" t="s">
        <v>192</v>
      </c>
      <c r="B136" s="14" t="s">
        <v>194</v>
      </c>
      <c r="C136" s="6" t="s">
        <v>194</v>
      </c>
      <c r="D136" s="6" t="s">
        <v>194</v>
      </c>
      <c r="E136" s="6" t="s">
        <v>194</v>
      </c>
      <c r="F136" s="6" t="s">
        <v>194</v>
      </c>
      <c r="G136" s="6" t="s">
        <v>194</v>
      </c>
      <c r="H136" s="6" t="s">
        <v>194</v>
      </c>
      <c r="I136" s="6" t="s">
        <v>194</v>
      </c>
      <c r="J136" s="15" t="s">
        <v>194</v>
      </c>
      <c r="K136" s="14" t="s">
        <v>194</v>
      </c>
      <c r="L136" s="6" t="s">
        <v>194</v>
      </c>
      <c r="M136" s="6" t="s">
        <v>194</v>
      </c>
      <c r="N136" s="6" t="s">
        <v>194</v>
      </c>
      <c r="O136" s="6" t="s">
        <v>194</v>
      </c>
      <c r="P136" s="6" t="s">
        <v>194</v>
      </c>
      <c r="Q136" s="6" t="s">
        <v>194</v>
      </c>
      <c r="R136" s="6" t="s">
        <v>194</v>
      </c>
      <c r="S136" s="6" t="s">
        <v>194</v>
      </c>
      <c r="T136" s="6" t="s">
        <v>194</v>
      </c>
      <c r="U136" s="15" t="s">
        <v>194</v>
      </c>
    </row>
    <row r="137" spans="1:21" x14ac:dyDescent="0.25">
      <c r="A137" s="22" t="s">
        <v>155</v>
      </c>
      <c r="B137" s="12">
        <f t="shared" ref="B137:J137" si="35">SUM(B133:B136)</f>
        <v>0</v>
      </c>
      <c r="C137" s="5">
        <f t="shared" si="35"/>
        <v>0</v>
      </c>
      <c r="D137" s="5">
        <f t="shared" si="35"/>
        <v>0</v>
      </c>
      <c r="E137" s="5">
        <f t="shared" si="35"/>
        <v>0</v>
      </c>
      <c r="F137" s="5">
        <f t="shared" si="35"/>
        <v>0</v>
      </c>
      <c r="G137" s="5">
        <f t="shared" si="35"/>
        <v>0</v>
      </c>
      <c r="H137" s="5">
        <f t="shared" si="35"/>
        <v>0</v>
      </c>
      <c r="I137" s="5">
        <f t="shared" si="35"/>
        <v>0</v>
      </c>
      <c r="J137" s="13">
        <f t="shared" si="35"/>
        <v>0</v>
      </c>
      <c r="K137" s="12">
        <f t="shared" ref="K137:U137" si="36">SUM(K133:K136)</f>
        <v>0</v>
      </c>
      <c r="L137" s="5">
        <f t="shared" si="36"/>
        <v>0</v>
      </c>
      <c r="M137" s="5">
        <f t="shared" si="36"/>
        <v>0</v>
      </c>
      <c r="N137" s="5">
        <f t="shared" si="36"/>
        <v>0</v>
      </c>
      <c r="O137" s="5">
        <f t="shared" si="36"/>
        <v>0</v>
      </c>
      <c r="P137" s="5">
        <f t="shared" si="36"/>
        <v>0</v>
      </c>
      <c r="Q137" s="5">
        <f t="shared" si="36"/>
        <v>0</v>
      </c>
      <c r="R137" s="5">
        <f t="shared" si="36"/>
        <v>0</v>
      </c>
      <c r="S137" s="5">
        <f t="shared" si="36"/>
        <v>0</v>
      </c>
      <c r="T137" s="5">
        <f t="shared" si="36"/>
        <v>0</v>
      </c>
      <c r="U137" s="13">
        <f t="shared" si="36"/>
        <v>0</v>
      </c>
    </row>
    <row r="138" spans="1:21" x14ac:dyDescent="0.25">
      <c r="A138" s="24"/>
      <c r="B138" s="33"/>
      <c r="C138" s="34"/>
      <c r="D138" s="34"/>
      <c r="E138" s="34"/>
      <c r="F138" s="34"/>
      <c r="G138" s="34"/>
      <c r="H138" s="34"/>
      <c r="I138" s="34"/>
      <c r="J138" s="35"/>
      <c r="K138" s="33"/>
      <c r="L138" s="34"/>
      <c r="M138" s="34"/>
      <c r="N138" s="34"/>
      <c r="O138" s="34"/>
      <c r="P138" s="34"/>
      <c r="Q138" s="34"/>
      <c r="R138" s="34"/>
      <c r="S138" s="34"/>
      <c r="T138" s="34"/>
      <c r="U138" s="35"/>
    </row>
    <row r="139" spans="1:21" x14ac:dyDescent="0.25">
      <c r="A139" s="22" t="s">
        <v>175</v>
      </c>
      <c r="B139" s="33"/>
      <c r="C139" s="34"/>
      <c r="D139" s="34"/>
      <c r="E139" s="34"/>
      <c r="F139" s="34"/>
      <c r="G139" s="34"/>
      <c r="H139" s="34"/>
      <c r="I139" s="34"/>
      <c r="J139" s="35"/>
      <c r="K139" s="33"/>
      <c r="L139" s="34"/>
      <c r="M139" s="34"/>
      <c r="N139" s="34"/>
      <c r="O139" s="34"/>
      <c r="P139" s="34"/>
      <c r="Q139" s="34"/>
      <c r="R139" s="34"/>
      <c r="S139" s="34"/>
      <c r="T139" s="34"/>
      <c r="U139" s="35"/>
    </row>
    <row r="140" spans="1:21" x14ac:dyDescent="0.25">
      <c r="A140" s="25" t="s">
        <v>189</v>
      </c>
      <c r="B140" s="14" t="s">
        <v>193</v>
      </c>
      <c r="C140" s="6" t="s">
        <v>193</v>
      </c>
      <c r="D140" s="6" t="s">
        <v>193</v>
      </c>
      <c r="E140" s="6" t="s">
        <v>193</v>
      </c>
      <c r="F140" s="6" t="s">
        <v>193</v>
      </c>
      <c r="G140" s="6" t="s">
        <v>193</v>
      </c>
      <c r="H140" s="6" t="s">
        <v>193</v>
      </c>
      <c r="I140" s="6" t="s">
        <v>193</v>
      </c>
      <c r="J140" s="15" t="s">
        <v>193</v>
      </c>
      <c r="K140" s="14" t="s">
        <v>193</v>
      </c>
      <c r="L140" s="6" t="s">
        <v>193</v>
      </c>
      <c r="M140" s="6" t="s">
        <v>193</v>
      </c>
      <c r="N140" s="6" t="s">
        <v>193</v>
      </c>
      <c r="O140" s="6" t="s">
        <v>193</v>
      </c>
      <c r="P140" s="6" t="s">
        <v>193</v>
      </c>
      <c r="Q140" s="6" t="s">
        <v>193</v>
      </c>
      <c r="R140" s="6" t="s">
        <v>193</v>
      </c>
      <c r="S140" s="6" t="s">
        <v>193</v>
      </c>
      <c r="T140" s="6" t="s">
        <v>193</v>
      </c>
      <c r="U140" s="15" t="s">
        <v>193</v>
      </c>
    </row>
    <row r="141" spans="1:21" x14ac:dyDescent="0.25">
      <c r="A141" s="25" t="s">
        <v>190</v>
      </c>
      <c r="B141" s="14" t="s">
        <v>194</v>
      </c>
      <c r="C141" s="6" t="s">
        <v>194</v>
      </c>
      <c r="D141" s="6" t="s">
        <v>194</v>
      </c>
      <c r="E141" s="6" t="s">
        <v>194</v>
      </c>
      <c r="F141" s="6" t="s">
        <v>194</v>
      </c>
      <c r="G141" s="6" t="s">
        <v>194</v>
      </c>
      <c r="H141" s="6" t="s">
        <v>194</v>
      </c>
      <c r="I141" s="6" t="s">
        <v>194</v>
      </c>
      <c r="J141" s="15" t="s">
        <v>194</v>
      </c>
      <c r="K141" s="14" t="s">
        <v>194</v>
      </c>
      <c r="L141" s="6" t="s">
        <v>194</v>
      </c>
      <c r="M141" s="6" t="s">
        <v>194</v>
      </c>
      <c r="N141" s="6" t="s">
        <v>194</v>
      </c>
      <c r="O141" s="6" t="s">
        <v>194</v>
      </c>
      <c r="P141" s="6" t="s">
        <v>194</v>
      </c>
      <c r="Q141" s="6" t="s">
        <v>194</v>
      </c>
      <c r="R141" s="6" t="s">
        <v>194</v>
      </c>
      <c r="S141" s="6" t="s">
        <v>194</v>
      </c>
      <c r="T141" s="6" t="s">
        <v>194</v>
      </c>
      <c r="U141" s="15" t="s">
        <v>194</v>
      </c>
    </row>
    <row r="142" spans="1:21" x14ac:dyDescent="0.25">
      <c r="A142" s="25" t="s">
        <v>191</v>
      </c>
      <c r="B142" s="14" t="s">
        <v>194</v>
      </c>
      <c r="C142" s="6" t="s">
        <v>194</v>
      </c>
      <c r="D142" s="6" t="s">
        <v>194</v>
      </c>
      <c r="E142" s="6" t="s">
        <v>194</v>
      </c>
      <c r="F142" s="6" t="s">
        <v>194</v>
      </c>
      <c r="G142" s="6" t="s">
        <v>194</v>
      </c>
      <c r="H142" s="6" t="s">
        <v>194</v>
      </c>
      <c r="I142" s="6" t="s">
        <v>194</v>
      </c>
      <c r="J142" s="15" t="s">
        <v>194</v>
      </c>
      <c r="K142" s="14" t="s">
        <v>194</v>
      </c>
      <c r="L142" s="6" t="s">
        <v>194</v>
      </c>
      <c r="M142" s="6" t="s">
        <v>194</v>
      </c>
      <c r="N142" s="6" t="s">
        <v>194</v>
      </c>
      <c r="O142" s="6" t="s">
        <v>194</v>
      </c>
      <c r="P142" s="6" t="s">
        <v>194</v>
      </c>
      <c r="Q142" s="6" t="s">
        <v>194</v>
      </c>
      <c r="R142" s="6" t="s">
        <v>194</v>
      </c>
      <c r="S142" s="6" t="s">
        <v>194</v>
      </c>
      <c r="T142" s="6" t="s">
        <v>194</v>
      </c>
      <c r="U142" s="15" t="s">
        <v>194</v>
      </c>
    </row>
    <row r="143" spans="1:21" x14ac:dyDescent="0.25">
      <c r="A143" s="25" t="s">
        <v>192</v>
      </c>
      <c r="B143" s="14" t="s">
        <v>194</v>
      </c>
      <c r="C143" s="6" t="s">
        <v>194</v>
      </c>
      <c r="D143" s="6" t="s">
        <v>194</v>
      </c>
      <c r="E143" s="6" t="s">
        <v>194</v>
      </c>
      <c r="F143" s="6" t="s">
        <v>194</v>
      </c>
      <c r="G143" s="6" t="s">
        <v>194</v>
      </c>
      <c r="H143" s="6" t="s">
        <v>194</v>
      </c>
      <c r="I143" s="6" t="s">
        <v>194</v>
      </c>
      <c r="J143" s="15" t="s">
        <v>194</v>
      </c>
      <c r="K143" s="14" t="s">
        <v>194</v>
      </c>
      <c r="L143" s="6" t="s">
        <v>194</v>
      </c>
      <c r="M143" s="6" t="s">
        <v>194</v>
      </c>
      <c r="N143" s="6" t="s">
        <v>194</v>
      </c>
      <c r="O143" s="6" t="s">
        <v>194</v>
      </c>
      <c r="P143" s="6" t="s">
        <v>194</v>
      </c>
      <c r="Q143" s="6" t="s">
        <v>194</v>
      </c>
      <c r="R143" s="6" t="s">
        <v>194</v>
      </c>
      <c r="S143" s="6" t="s">
        <v>194</v>
      </c>
      <c r="T143" s="6" t="s">
        <v>194</v>
      </c>
      <c r="U143" s="15" t="s">
        <v>194</v>
      </c>
    </row>
    <row r="144" spans="1:21" x14ac:dyDescent="0.25">
      <c r="A144" s="22" t="s">
        <v>155</v>
      </c>
      <c r="B144" s="12">
        <f t="shared" ref="B144:J144" si="37">SUM(B140:B143)</f>
        <v>0</v>
      </c>
      <c r="C144" s="5">
        <f t="shared" si="37"/>
        <v>0</v>
      </c>
      <c r="D144" s="5">
        <f t="shared" si="37"/>
        <v>0</v>
      </c>
      <c r="E144" s="5">
        <f t="shared" si="37"/>
        <v>0</v>
      </c>
      <c r="F144" s="5">
        <f t="shared" si="37"/>
        <v>0</v>
      </c>
      <c r="G144" s="5">
        <f t="shared" si="37"/>
        <v>0</v>
      </c>
      <c r="H144" s="5">
        <f t="shared" si="37"/>
        <v>0</v>
      </c>
      <c r="I144" s="5">
        <f t="shared" si="37"/>
        <v>0</v>
      </c>
      <c r="J144" s="13">
        <f t="shared" si="37"/>
        <v>0</v>
      </c>
      <c r="K144" s="12">
        <f t="shared" ref="K144:U144" si="38">SUM(K140:K143)</f>
        <v>0</v>
      </c>
      <c r="L144" s="5">
        <f t="shared" si="38"/>
        <v>0</v>
      </c>
      <c r="M144" s="5">
        <f t="shared" si="38"/>
        <v>0</v>
      </c>
      <c r="N144" s="5">
        <f t="shared" si="38"/>
        <v>0</v>
      </c>
      <c r="O144" s="5">
        <f t="shared" si="38"/>
        <v>0</v>
      </c>
      <c r="P144" s="5">
        <f t="shared" si="38"/>
        <v>0</v>
      </c>
      <c r="Q144" s="5">
        <f t="shared" si="38"/>
        <v>0</v>
      </c>
      <c r="R144" s="5">
        <f t="shared" si="38"/>
        <v>0</v>
      </c>
      <c r="S144" s="5">
        <f t="shared" si="38"/>
        <v>0</v>
      </c>
      <c r="T144" s="5">
        <f t="shared" si="38"/>
        <v>0</v>
      </c>
      <c r="U144" s="13">
        <f t="shared" si="38"/>
        <v>0</v>
      </c>
    </row>
    <row r="145" spans="1:21" x14ac:dyDescent="0.25">
      <c r="A145" s="22"/>
      <c r="B145" s="12"/>
      <c r="C145" s="5"/>
      <c r="D145" s="5"/>
      <c r="E145" s="5"/>
      <c r="F145" s="5"/>
      <c r="G145" s="5"/>
      <c r="H145" s="5"/>
      <c r="I145" s="5"/>
      <c r="J145" s="13"/>
      <c r="K145" s="12"/>
      <c r="L145" s="5"/>
      <c r="M145" s="5"/>
      <c r="N145" s="5"/>
      <c r="O145" s="5"/>
      <c r="P145" s="5"/>
      <c r="Q145" s="5"/>
      <c r="R145" s="5"/>
      <c r="S145" s="5"/>
      <c r="T145" s="5"/>
      <c r="U145" s="13"/>
    </row>
    <row r="146" spans="1:21" x14ac:dyDescent="0.25">
      <c r="A146" s="22" t="s">
        <v>176</v>
      </c>
      <c r="B146" s="33"/>
      <c r="C146" s="34"/>
      <c r="D146" s="34"/>
      <c r="E146" s="34"/>
      <c r="F146" s="34"/>
      <c r="G146" s="34"/>
      <c r="H146" s="34"/>
      <c r="I146" s="34"/>
      <c r="J146" s="35"/>
      <c r="K146" s="33"/>
      <c r="L146" s="34"/>
      <c r="M146" s="34"/>
      <c r="N146" s="34"/>
      <c r="O146" s="34"/>
      <c r="P146" s="34"/>
      <c r="Q146" s="34"/>
      <c r="R146" s="34"/>
      <c r="S146" s="34"/>
      <c r="T146" s="34"/>
      <c r="U146" s="35"/>
    </row>
    <row r="147" spans="1:21" x14ac:dyDescent="0.25">
      <c r="A147" s="25" t="s">
        <v>189</v>
      </c>
      <c r="B147" s="14" t="s">
        <v>193</v>
      </c>
      <c r="C147" s="6" t="s">
        <v>193</v>
      </c>
      <c r="D147" s="6" t="s">
        <v>193</v>
      </c>
      <c r="E147" s="6" t="s">
        <v>193</v>
      </c>
      <c r="F147" s="6" t="s">
        <v>193</v>
      </c>
      <c r="G147" s="6" t="s">
        <v>193</v>
      </c>
      <c r="H147" s="6" t="s">
        <v>193</v>
      </c>
      <c r="I147" s="6" t="s">
        <v>193</v>
      </c>
      <c r="J147" s="15" t="s">
        <v>193</v>
      </c>
      <c r="K147" s="14" t="s">
        <v>193</v>
      </c>
      <c r="L147" s="6" t="s">
        <v>193</v>
      </c>
      <c r="M147" s="6" t="s">
        <v>193</v>
      </c>
      <c r="N147" s="6" t="s">
        <v>193</v>
      </c>
      <c r="O147" s="6" t="s">
        <v>193</v>
      </c>
      <c r="P147" s="6" t="s">
        <v>193</v>
      </c>
      <c r="Q147" s="6" t="s">
        <v>193</v>
      </c>
      <c r="R147" s="6" t="s">
        <v>193</v>
      </c>
      <c r="S147" s="6" t="s">
        <v>193</v>
      </c>
      <c r="T147" s="6" t="s">
        <v>193</v>
      </c>
      <c r="U147" s="15" t="s">
        <v>193</v>
      </c>
    </row>
    <row r="148" spans="1:21" x14ac:dyDescent="0.25">
      <c r="A148" s="25" t="s">
        <v>190</v>
      </c>
      <c r="B148" s="14" t="s">
        <v>194</v>
      </c>
      <c r="C148" s="6" t="s">
        <v>194</v>
      </c>
      <c r="D148" s="6" t="s">
        <v>194</v>
      </c>
      <c r="E148" s="6" t="s">
        <v>194</v>
      </c>
      <c r="F148" s="6" t="s">
        <v>194</v>
      </c>
      <c r="G148" s="6" t="s">
        <v>194</v>
      </c>
      <c r="H148" s="6" t="s">
        <v>194</v>
      </c>
      <c r="I148" s="6" t="s">
        <v>194</v>
      </c>
      <c r="J148" s="15" t="s">
        <v>194</v>
      </c>
      <c r="K148" s="14" t="s">
        <v>194</v>
      </c>
      <c r="L148" s="6" t="s">
        <v>194</v>
      </c>
      <c r="M148" s="6" t="s">
        <v>194</v>
      </c>
      <c r="N148" s="6" t="s">
        <v>194</v>
      </c>
      <c r="O148" s="6" t="s">
        <v>194</v>
      </c>
      <c r="P148" s="6" t="s">
        <v>194</v>
      </c>
      <c r="Q148" s="6" t="s">
        <v>194</v>
      </c>
      <c r="R148" s="6" t="s">
        <v>194</v>
      </c>
      <c r="S148" s="6" t="s">
        <v>194</v>
      </c>
      <c r="T148" s="6" t="s">
        <v>194</v>
      </c>
      <c r="U148" s="15" t="s">
        <v>194</v>
      </c>
    </row>
    <row r="149" spans="1:21" x14ac:dyDescent="0.25">
      <c r="A149" s="25" t="s">
        <v>191</v>
      </c>
      <c r="B149" s="14" t="s">
        <v>194</v>
      </c>
      <c r="C149" s="6" t="s">
        <v>194</v>
      </c>
      <c r="D149" s="6" t="s">
        <v>194</v>
      </c>
      <c r="E149" s="6" t="s">
        <v>194</v>
      </c>
      <c r="F149" s="6" t="s">
        <v>194</v>
      </c>
      <c r="G149" s="6" t="s">
        <v>194</v>
      </c>
      <c r="H149" s="6" t="s">
        <v>194</v>
      </c>
      <c r="I149" s="6" t="s">
        <v>194</v>
      </c>
      <c r="J149" s="15" t="s">
        <v>194</v>
      </c>
      <c r="K149" s="14" t="s">
        <v>194</v>
      </c>
      <c r="L149" s="6" t="s">
        <v>194</v>
      </c>
      <c r="M149" s="6" t="s">
        <v>194</v>
      </c>
      <c r="N149" s="6" t="s">
        <v>194</v>
      </c>
      <c r="O149" s="6" t="s">
        <v>194</v>
      </c>
      <c r="P149" s="6" t="s">
        <v>194</v>
      </c>
      <c r="Q149" s="6" t="s">
        <v>194</v>
      </c>
      <c r="R149" s="6" t="s">
        <v>194</v>
      </c>
      <c r="S149" s="6" t="s">
        <v>194</v>
      </c>
      <c r="T149" s="6" t="s">
        <v>194</v>
      </c>
      <c r="U149" s="15" t="s">
        <v>194</v>
      </c>
    </row>
    <row r="150" spans="1:21" x14ac:dyDescent="0.25">
      <c r="A150" s="25" t="s">
        <v>192</v>
      </c>
      <c r="B150" s="14" t="s">
        <v>194</v>
      </c>
      <c r="C150" s="6" t="s">
        <v>194</v>
      </c>
      <c r="D150" s="6" t="s">
        <v>194</v>
      </c>
      <c r="E150" s="6" t="s">
        <v>194</v>
      </c>
      <c r="F150" s="6" t="s">
        <v>194</v>
      </c>
      <c r="G150" s="6" t="s">
        <v>194</v>
      </c>
      <c r="H150" s="6" t="s">
        <v>194</v>
      </c>
      <c r="I150" s="6" t="s">
        <v>194</v>
      </c>
      <c r="J150" s="15" t="s">
        <v>194</v>
      </c>
      <c r="K150" s="14" t="s">
        <v>194</v>
      </c>
      <c r="L150" s="6" t="s">
        <v>194</v>
      </c>
      <c r="M150" s="6" t="s">
        <v>194</v>
      </c>
      <c r="N150" s="6" t="s">
        <v>194</v>
      </c>
      <c r="O150" s="6" t="s">
        <v>194</v>
      </c>
      <c r="P150" s="6" t="s">
        <v>194</v>
      </c>
      <c r="Q150" s="6" t="s">
        <v>194</v>
      </c>
      <c r="R150" s="6" t="s">
        <v>194</v>
      </c>
      <c r="S150" s="6" t="s">
        <v>194</v>
      </c>
      <c r="T150" s="6" t="s">
        <v>194</v>
      </c>
      <c r="U150" s="15" t="s">
        <v>194</v>
      </c>
    </row>
    <row r="151" spans="1:21" x14ac:dyDescent="0.25">
      <c r="A151" s="22" t="s">
        <v>155</v>
      </c>
      <c r="B151" s="12">
        <f t="shared" ref="B151:J151" si="39">SUM(B147:B150)</f>
        <v>0</v>
      </c>
      <c r="C151" s="5">
        <f t="shared" si="39"/>
        <v>0</v>
      </c>
      <c r="D151" s="5">
        <f t="shared" si="39"/>
        <v>0</v>
      </c>
      <c r="E151" s="5">
        <f t="shared" si="39"/>
        <v>0</v>
      </c>
      <c r="F151" s="5">
        <f t="shared" si="39"/>
        <v>0</v>
      </c>
      <c r="G151" s="5">
        <f t="shared" si="39"/>
        <v>0</v>
      </c>
      <c r="H151" s="5">
        <f t="shared" si="39"/>
        <v>0</v>
      </c>
      <c r="I151" s="5">
        <f t="shared" si="39"/>
        <v>0</v>
      </c>
      <c r="J151" s="13">
        <f t="shared" si="39"/>
        <v>0</v>
      </c>
      <c r="K151" s="12">
        <f t="shared" ref="K151:U151" si="40">SUM(K147:K150)</f>
        <v>0</v>
      </c>
      <c r="L151" s="5">
        <f t="shared" si="40"/>
        <v>0</v>
      </c>
      <c r="M151" s="5">
        <f t="shared" si="40"/>
        <v>0</v>
      </c>
      <c r="N151" s="5">
        <f t="shared" si="40"/>
        <v>0</v>
      </c>
      <c r="O151" s="5">
        <f t="shared" si="40"/>
        <v>0</v>
      </c>
      <c r="P151" s="5">
        <f t="shared" si="40"/>
        <v>0</v>
      </c>
      <c r="Q151" s="5">
        <f t="shared" si="40"/>
        <v>0</v>
      </c>
      <c r="R151" s="5">
        <f t="shared" si="40"/>
        <v>0</v>
      </c>
      <c r="S151" s="5">
        <f t="shared" si="40"/>
        <v>0</v>
      </c>
      <c r="T151" s="5">
        <f t="shared" si="40"/>
        <v>0</v>
      </c>
      <c r="U151" s="13">
        <f t="shared" si="40"/>
        <v>0</v>
      </c>
    </row>
    <row r="152" spans="1:21" x14ac:dyDescent="0.25">
      <c r="A152" s="24"/>
      <c r="B152" s="33"/>
      <c r="C152" s="34"/>
      <c r="D152" s="34"/>
      <c r="E152" s="34"/>
      <c r="F152" s="34"/>
      <c r="G152" s="34"/>
      <c r="H152" s="34"/>
      <c r="I152" s="34"/>
      <c r="J152" s="35"/>
      <c r="K152" s="33"/>
      <c r="L152" s="34"/>
      <c r="M152" s="34"/>
      <c r="N152" s="34"/>
      <c r="O152" s="34"/>
      <c r="P152" s="34"/>
      <c r="Q152" s="34"/>
      <c r="R152" s="34"/>
      <c r="S152" s="34"/>
      <c r="T152" s="34"/>
      <c r="U152" s="35"/>
    </row>
    <row r="153" spans="1:21" x14ac:dyDescent="0.25">
      <c r="A153" s="22" t="s">
        <v>184</v>
      </c>
      <c r="B153" s="33"/>
      <c r="C153" s="34"/>
      <c r="D153" s="34"/>
      <c r="E153" s="34"/>
      <c r="F153" s="34"/>
      <c r="G153" s="34"/>
      <c r="H153" s="34"/>
      <c r="I153" s="34"/>
      <c r="J153" s="35"/>
      <c r="K153" s="33"/>
      <c r="L153" s="34"/>
      <c r="M153" s="34"/>
      <c r="N153" s="34"/>
      <c r="O153" s="34"/>
      <c r="P153" s="34"/>
      <c r="Q153" s="34"/>
      <c r="R153" s="34"/>
      <c r="S153" s="34"/>
      <c r="T153" s="34"/>
      <c r="U153" s="35"/>
    </row>
    <row r="154" spans="1:21" x14ac:dyDescent="0.25">
      <c r="A154" s="25" t="s">
        <v>189</v>
      </c>
      <c r="B154" s="14" t="s">
        <v>193</v>
      </c>
      <c r="C154" s="6" t="s">
        <v>193</v>
      </c>
      <c r="D154" s="6" t="s">
        <v>193</v>
      </c>
      <c r="E154" s="6" t="s">
        <v>193</v>
      </c>
      <c r="F154" s="6" t="s">
        <v>193</v>
      </c>
      <c r="G154" s="6" t="s">
        <v>193</v>
      </c>
      <c r="H154" s="6" t="s">
        <v>193</v>
      </c>
      <c r="I154" s="6" t="s">
        <v>193</v>
      </c>
      <c r="J154" s="15" t="s">
        <v>193</v>
      </c>
      <c r="K154" s="14" t="s">
        <v>193</v>
      </c>
      <c r="L154" s="6" t="s">
        <v>193</v>
      </c>
      <c r="M154" s="6" t="s">
        <v>193</v>
      </c>
      <c r="N154" s="6" t="s">
        <v>193</v>
      </c>
      <c r="O154" s="6" t="s">
        <v>193</v>
      </c>
      <c r="P154" s="6" t="s">
        <v>193</v>
      </c>
      <c r="Q154" s="6" t="s">
        <v>193</v>
      </c>
      <c r="R154" s="6" t="s">
        <v>193</v>
      </c>
      <c r="S154" s="6" t="s">
        <v>193</v>
      </c>
      <c r="T154" s="6" t="s">
        <v>193</v>
      </c>
      <c r="U154" s="15" t="s">
        <v>193</v>
      </c>
    </row>
    <row r="155" spans="1:21" x14ac:dyDescent="0.25">
      <c r="A155" s="25" t="s">
        <v>190</v>
      </c>
      <c r="B155" s="14" t="s">
        <v>194</v>
      </c>
      <c r="C155" s="6" t="s">
        <v>194</v>
      </c>
      <c r="D155" s="6" t="s">
        <v>194</v>
      </c>
      <c r="E155" s="6" t="s">
        <v>194</v>
      </c>
      <c r="F155" s="6" t="s">
        <v>194</v>
      </c>
      <c r="G155" s="6" t="s">
        <v>194</v>
      </c>
      <c r="H155" s="6" t="s">
        <v>194</v>
      </c>
      <c r="I155" s="6" t="s">
        <v>194</v>
      </c>
      <c r="J155" s="15" t="s">
        <v>194</v>
      </c>
      <c r="K155" s="14" t="s">
        <v>194</v>
      </c>
      <c r="L155" s="6" t="s">
        <v>194</v>
      </c>
      <c r="M155" s="6" t="s">
        <v>194</v>
      </c>
      <c r="N155" s="6" t="s">
        <v>194</v>
      </c>
      <c r="O155" s="6" t="s">
        <v>194</v>
      </c>
      <c r="P155" s="6" t="s">
        <v>194</v>
      </c>
      <c r="Q155" s="6" t="s">
        <v>194</v>
      </c>
      <c r="R155" s="6" t="s">
        <v>194</v>
      </c>
      <c r="S155" s="6" t="s">
        <v>194</v>
      </c>
      <c r="T155" s="6" t="s">
        <v>194</v>
      </c>
      <c r="U155" s="15" t="s">
        <v>194</v>
      </c>
    </row>
    <row r="156" spans="1:21" x14ac:dyDescent="0.25">
      <c r="A156" s="25" t="s">
        <v>191</v>
      </c>
      <c r="B156" s="14" t="s">
        <v>194</v>
      </c>
      <c r="C156" s="6" t="s">
        <v>194</v>
      </c>
      <c r="D156" s="6" t="s">
        <v>194</v>
      </c>
      <c r="E156" s="6" t="s">
        <v>194</v>
      </c>
      <c r="F156" s="6" t="s">
        <v>194</v>
      </c>
      <c r="G156" s="6" t="s">
        <v>194</v>
      </c>
      <c r="H156" s="6" t="s">
        <v>194</v>
      </c>
      <c r="I156" s="6" t="s">
        <v>194</v>
      </c>
      <c r="J156" s="15" t="s">
        <v>194</v>
      </c>
      <c r="K156" s="14" t="s">
        <v>194</v>
      </c>
      <c r="L156" s="6" t="s">
        <v>194</v>
      </c>
      <c r="M156" s="6" t="s">
        <v>194</v>
      </c>
      <c r="N156" s="6" t="s">
        <v>194</v>
      </c>
      <c r="O156" s="6" t="s">
        <v>194</v>
      </c>
      <c r="P156" s="6" t="s">
        <v>194</v>
      </c>
      <c r="Q156" s="6" t="s">
        <v>194</v>
      </c>
      <c r="R156" s="6" t="s">
        <v>194</v>
      </c>
      <c r="S156" s="6" t="s">
        <v>194</v>
      </c>
      <c r="T156" s="6" t="s">
        <v>194</v>
      </c>
      <c r="U156" s="15" t="s">
        <v>194</v>
      </c>
    </row>
    <row r="157" spans="1:21" x14ac:dyDescent="0.25">
      <c r="A157" s="25" t="s">
        <v>192</v>
      </c>
      <c r="B157" s="14" t="s">
        <v>194</v>
      </c>
      <c r="C157" s="6" t="s">
        <v>194</v>
      </c>
      <c r="D157" s="6" t="s">
        <v>194</v>
      </c>
      <c r="E157" s="6" t="s">
        <v>194</v>
      </c>
      <c r="F157" s="6" t="s">
        <v>194</v>
      </c>
      <c r="G157" s="6" t="s">
        <v>194</v>
      </c>
      <c r="H157" s="6" t="s">
        <v>194</v>
      </c>
      <c r="I157" s="6" t="s">
        <v>194</v>
      </c>
      <c r="J157" s="15" t="s">
        <v>194</v>
      </c>
      <c r="K157" s="14" t="s">
        <v>194</v>
      </c>
      <c r="L157" s="6" t="s">
        <v>194</v>
      </c>
      <c r="M157" s="6" t="s">
        <v>194</v>
      </c>
      <c r="N157" s="6" t="s">
        <v>194</v>
      </c>
      <c r="O157" s="6" t="s">
        <v>194</v>
      </c>
      <c r="P157" s="6" t="s">
        <v>194</v>
      </c>
      <c r="Q157" s="6" t="s">
        <v>194</v>
      </c>
      <c r="R157" s="6" t="s">
        <v>194</v>
      </c>
      <c r="S157" s="6" t="s">
        <v>194</v>
      </c>
      <c r="T157" s="6" t="s">
        <v>194</v>
      </c>
      <c r="U157" s="15" t="s">
        <v>194</v>
      </c>
    </row>
    <row r="158" spans="1:21" x14ac:dyDescent="0.25">
      <c r="A158" s="22" t="s">
        <v>155</v>
      </c>
      <c r="B158" s="12">
        <f t="shared" ref="B158:J158" si="41">SUM(B154:B157)</f>
        <v>0</v>
      </c>
      <c r="C158" s="5">
        <f t="shared" si="41"/>
        <v>0</v>
      </c>
      <c r="D158" s="5">
        <f t="shared" si="41"/>
        <v>0</v>
      </c>
      <c r="E158" s="5">
        <f t="shared" si="41"/>
        <v>0</v>
      </c>
      <c r="F158" s="5">
        <f t="shared" si="41"/>
        <v>0</v>
      </c>
      <c r="G158" s="5">
        <f t="shared" si="41"/>
        <v>0</v>
      </c>
      <c r="H158" s="5">
        <f t="shared" si="41"/>
        <v>0</v>
      </c>
      <c r="I158" s="5">
        <f t="shared" si="41"/>
        <v>0</v>
      </c>
      <c r="J158" s="13">
        <f t="shared" si="41"/>
        <v>0</v>
      </c>
      <c r="K158" s="12">
        <f t="shared" ref="K158:U158" si="42">SUM(K154:K157)</f>
        <v>0</v>
      </c>
      <c r="L158" s="5">
        <f t="shared" si="42"/>
        <v>0</v>
      </c>
      <c r="M158" s="5">
        <f t="shared" si="42"/>
        <v>0</v>
      </c>
      <c r="N158" s="5">
        <f t="shared" si="42"/>
        <v>0</v>
      </c>
      <c r="O158" s="5">
        <f t="shared" si="42"/>
        <v>0</v>
      </c>
      <c r="P158" s="5">
        <f t="shared" si="42"/>
        <v>0</v>
      </c>
      <c r="Q158" s="5">
        <f t="shared" si="42"/>
        <v>0</v>
      </c>
      <c r="R158" s="5">
        <f t="shared" si="42"/>
        <v>0</v>
      </c>
      <c r="S158" s="5">
        <f t="shared" si="42"/>
        <v>0</v>
      </c>
      <c r="T158" s="5">
        <f t="shared" si="42"/>
        <v>0</v>
      </c>
      <c r="U158" s="13">
        <f t="shared" si="42"/>
        <v>0</v>
      </c>
    </row>
    <row r="159" spans="1:21" x14ac:dyDescent="0.25">
      <c r="A159" s="22"/>
      <c r="B159" s="12"/>
      <c r="C159" s="5"/>
      <c r="D159" s="5"/>
      <c r="E159" s="5"/>
      <c r="F159" s="5"/>
      <c r="G159" s="5"/>
      <c r="H159" s="5"/>
      <c r="I159" s="5"/>
      <c r="J159" s="13"/>
      <c r="K159" s="12"/>
      <c r="L159" s="5"/>
      <c r="M159" s="5"/>
      <c r="N159" s="5"/>
      <c r="O159" s="5"/>
      <c r="P159" s="5"/>
      <c r="Q159" s="5"/>
      <c r="R159" s="5"/>
      <c r="S159" s="5"/>
      <c r="T159" s="5"/>
      <c r="U159" s="13"/>
    </row>
    <row r="160" spans="1:21" x14ac:dyDescent="0.25">
      <c r="A160" s="22" t="s">
        <v>185</v>
      </c>
      <c r="B160" s="33"/>
      <c r="C160" s="34"/>
      <c r="D160" s="34"/>
      <c r="E160" s="34"/>
      <c r="F160" s="34"/>
      <c r="G160" s="34"/>
      <c r="H160" s="34"/>
      <c r="I160" s="34"/>
      <c r="J160" s="35"/>
      <c r="K160" s="33"/>
      <c r="L160" s="34"/>
      <c r="M160" s="34"/>
      <c r="N160" s="34"/>
      <c r="O160" s="34"/>
      <c r="P160" s="34"/>
      <c r="Q160" s="34"/>
      <c r="R160" s="34"/>
      <c r="S160" s="34"/>
      <c r="T160" s="34"/>
      <c r="U160" s="35"/>
    </row>
    <row r="161" spans="1:21" x14ac:dyDescent="0.25">
      <c r="A161" s="25" t="s">
        <v>189</v>
      </c>
      <c r="B161" s="14" t="s">
        <v>193</v>
      </c>
      <c r="C161" s="6" t="s">
        <v>193</v>
      </c>
      <c r="D161" s="6" t="s">
        <v>193</v>
      </c>
      <c r="E161" s="6" t="s">
        <v>193</v>
      </c>
      <c r="F161" s="6" t="s">
        <v>193</v>
      </c>
      <c r="G161" s="6" t="s">
        <v>193</v>
      </c>
      <c r="H161" s="6" t="s">
        <v>193</v>
      </c>
      <c r="I161" s="6" t="s">
        <v>193</v>
      </c>
      <c r="J161" s="15" t="s">
        <v>193</v>
      </c>
      <c r="K161" s="14" t="s">
        <v>193</v>
      </c>
      <c r="L161" s="6" t="s">
        <v>193</v>
      </c>
      <c r="M161" s="6" t="s">
        <v>193</v>
      </c>
      <c r="N161" s="6" t="s">
        <v>193</v>
      </c>
      <c r="O161" s="6" t="s">
        <v>193</v>
      </c>
      <c r="P161" s="6" t="s">
        <v>193</v>
      </c>
      <c r="Q161" s="6" t="s">
        <v>193</v>
      </c>
      <c r="R161" s="6" t="s">
        <v>193</v>
      </c>
      <c r="S161" s="6" t="s">
        <v>193</v>
      </c>
      <c r="T161" s="6" t="s">
        <v>193</v>
      </c>
      <c r="U161" s="15" t="s">
        <v>193</v>
      </c>
    </row>
    <row r="162" spans="1:21" x14ac:dyDescent="0.25">
      <c r="A162" s="25" t="s">
        <v>190</v>
      </c>
      <c r="B162" s="14" t="s">
        <v>194</v>
      </c>
      <c r="C162" s="6" t="s">
        <v>194</v>
      </c>
      <c r="D162" s="6" t="s">
        <v>194</v>
      </c>
      <c r="E162" s="6" t="s">
        <v>194</v>
      </c>
      <c r="F162" s="6" t="s">
        <v>194</v>
      </c>
      <c r="G162" s="6" t="s">
        <v>194</v>
      </c>
      <c r="H162" s="6" t="s">
        <v>194</v>
      </c>
      <c r="I162" s="6" t="s">
        <v>194</v>
      </c>
      <c r="J162" s="15" t="s">
        <v>194</v>
      </c>
      <c r="K162" s="14" t="s">
        <v>194</v>
      </c>
      <c r="L162" s="6" t="s">
        <v>194</v>
      </c>
      <c r="M162" s="6" t="s">
        <v>194</v>
      </c>
      <c r="N162" s="6" t="s">
        <v>194</v>
      </c>
      <c r="O162" s="6" t="s">
        <v>194</v>
      </c>
      <c r="P162" s="6" t="s">
        <v>194</v>
      </c>
      <c r="Q162" s="6" t="s">
        <v>194</v>
      </c>
      <c r="R162" s="6" t="s">
        <v>194</v>
      </c>
      <c r="S162" s="6" t="s">
        <v>194</v>
      </c>
      <c r="T162" s="6" t="s">
        <v>194</v>
      </c>
      <c r="U162" s="15" t="s">
        <v>194</v>
      </c>
    </row>
    <row r="163" spans="1:21" x14ac:dyDescent="0.25">
      <c r="A163" s="25" t="s">
        <v>191</v>
      </c>
      <c r="B163" s="14" t="s">
        <v>194</v>
      </c>
      <c r="C163" s="6" t="s">
        <v>194</v>
      </c>
      <c r="D163" s="6" t="s">
        <v>194</v>
      </c>
      <c r="E163" s="6" t="s">
        <v>194</v>
      </c>
      <c r="F163" s="6" t="s">
        <v>194</v>
      </c>
      <c r="G163" s="6" t="s">
        <v>194</v>
      </c>
      <c r="H163" s="6" t="s">
        <v>194</v>
      </c>
      <c r="I163" s="6" t="s">
        <v>194</v>
      </c>
      <c r="J163" s="15" t="s">
        <v>194</v>
      </c>
      <c r="K163" s="14" t="s">
        <v>194</v>
      </c>
      <c r="L163" s="6" t="s">
        <v>194</v>
      </c>
      <c r="M163" s="6" t="s">
        <v>194</v>
      </c>
      <c r="N163" s="6" t="s">
        <v>194</v>
      </c>
      <c r="O163" s="6" t="s">
        <v>194</v>
      </c>
      <c r="P163" s="6" t="s">
        <v>194</v>
      </c>
      <c r="Q163" s="6" t="s">
        <v>194</v>
      </c>
      <c r="R163" s="6" t="s">
        <v>194</v>
      </c>
      <c r="S163" s="6" t="s">
        <v>194</v>
      </c>
      <c r="T163" s="6" t="s">
        <v>194</v>
      </c>
      <c r="U163" s="15" t="s">
        <v>194</v>
      </c>
    </row>
    <row r="164" spans="1:21" x14ac:dyDescent="0.25">
      <c r="A164" s="25" t="s">
        <v>192</v>
      </c>
      <c r="B164" s="14" t="s">
        <v>194</v>
      </c>
      <c r="C164" s="6" t="s">
        <v>194</v>
      </c>
      <c r="D164" s="6" t="s">
        <v>194</v>
      </c>
      <c r="E164" s="6" t="s">
        <v>194</v>
      </c>
      <c r="F164" s="6" t="s">
        <v>194</v>
      </c>
      <c r="G164" s="6" t="s">
        <v>194</v>
      </c>
      <c r="H164" s="6" t="s">
        <v>194</v>
      </c>
      <c r="I164" s="6" t="s">
        <v>194</v>
      </c>
      <c r="J164" s="15" t="s">
        <v>194</v>
      </c>
      <c r="K164" s="14" t="s">
        <v>194</v>
      </c>
      <c r="L164" s="6" t="s">
        <v>194</v>
      </c>
      <c r="M164" s="6" t="s">
        <v>194</v>
      </c>
      <c r="N164" s="6" t="s">
        <v>194</v>
      </c>
      <c r="O164" s="6" t="s">
        <v>194</v>
      </c>
      <c r="P164" s="6" t="s">
        <v>194</v>
      </c>
      <c r="Q164" s="6" t="s">
        <v>194</v>
      </c>
      <c r="R164" s="6" t="s">
        <v>194</v>
      </c>
      <c r="S164" s="6" t="s">
        <v>194</v>
      </c>
      <c r="T164" s="6" t="s">
        <v>194</v>
      </c>
      <c r="U164" s="15" t="s">
        <v>194</v>
      </c>
    </row>
    <row r="165" spans="1:21" x14ac:dyDescent="0.25">
      <c r="A165" s="22" t="s">
        <v>155</v>
      </c>
      <c r="B165" s="12">
        <f t="shared" ref="B165:J165" si="43">SUM(B161:B164)</f>
        <v>0</v>
      </c>
      <c r="C165" s="5">
        <f t="shared" si="43"/>
        <v>0</v>
      </c>
      <c r="D165" s="5">
        <f t="shared" si="43"/>
        <v>0</v>
      </c>
      <c r="E165" s="5">
        <f t="shared" si="43"/>
        <v>0</v>
      </c>
      <c r="F165" s="5">
        <f t="shared" si="43"/>
        <v>0</v>
      </c>
      <c r="G165" s="5">
        <f t="shared" si="43"/>
        <v>0</v>
      </c>
      <c r="H165" s="5">
        <f t="shared" si="43"/>
        <v>0</v>
      </c>
      <c r="I165" s="5">
        <f t="shared" si="43"/>
        <v>0</v>
      </c>
      <c r="J165" s="13">
        <f t="shared" si="43"/>
        <v>0</v>
      </c>
      <c r="K165" s="12">
        <f t="shared" ref="K165:U165" si="44">SUM(K161:K164)</f>
        <v>0</v>
      </c>
      <c r="L165" s="5">
        <f t="shared" si="44"/>
        <v>0</v>
      </c>
      <c r="M165" s="5">
        <f t="shared" si="44"/>
        <v>0</v>
      </c>
      <c r="N165" s="5">
        <f t="shared" si="44"/>
        <v>0</v>
      </c>
      <c r="O165" s="5">
        <f t="shared" si="44"/>
        <v>0</v>
      </c>
      <c r="P165" s="5">
        <f t="shared" si="44"/>
        <v>0</v>
      </c>
      <c r="Q165" s="5">
        <f t="shared" si="44"/>
        <v>0</v>
      </c>
      <c r="R165" s="5">
        <f t="shared" si="44"/>
        <v>0</v>
      </c>
      <c r="S165" s="5">
        <f t="shared" si="44"/>
        <v>0</v>
      </c>
      <c r="T165" s="5">
        <f t="shared" si="44"/>
        <v>0</v>
      </c>
      <c r="U165" s="13">
        <f t="shared" si="44"/>
        <v>0</v>
      </c>
    </row>
    <row r="166" spans="1:21" x14ac:dyDescent="0.25">
      <c r="A166" s="24"/>
      <c r="B166" s="33"/>
      <c r="C166" s="34"/>
      <c r="D166" s="34"/>
      <c r="E166" s="34"/>
      <c r="F166" s="34"/>
      <c r="G166" s="34"/>
      <c r="H166" s="34"/>
      <c r="I166" s="34"/>
      <c r="J166" s="35"/>
      <c r="K166" s="33"/>
      <c r="L166" s="34"/>
      <c r="M166" s="34"/>
      <c r="N166" s="34"/>
      <c r="O166" s="34"/>
      <c r="P166" s="34"/>
      <c r="Q166" s="34"/>
      <c r="R166" s="34"/>
      <c r="S166" s="34"/>
      <c r="T166" s="34"/>
      <c r="U166" s="35"/>
    </row>
    <row r="167" spans="1:21" x14ac:dyDescent="0.25">
      <c r="A167" s="22" t="s">
        <v>177</v>
      </c>
      <c r="B167" s="33"/>
      <c r="C167" s="34"/>
      <c r="D167" s="34"/>
      <c r="E167" s="34"/>
      <c r="F167" s="34"/>
      <c r="G167" s="34"/>
      <c r="H167" s="34"/>
      <c r="I167" s="34"/>
      <c r="J167" s="35"/>
      <c r="K167" s="33"/>
      <c r="L167" s="34"/>
      <c r="M167" s="34"/>
      <c r="N167" s="34"/>
      <c r="O167" s="34"/>
      <c r="P167" s="34"/>
      <c r="Q167" s="34"/>
      <c r="R167" s="34"/>
      <c r="S167" s="34"/>
      <c r="T167" s="34"/>
      <c r="U167" s="35"/>
    </row>
    <row r="168" spans="1:21" x14ac:dyDescent="0.25">
      <c r="A168" s="25" t="s">
        <v>189</v>
      </c>
      <c r="B168" s="14" t="s">
        <v>193</v>
      </c>
      <c r="C168" s="6" t="s">
        <v>193</v>
      </c>
      <c r="D168" s="6" t="s">
        <v>193</v>
      </c>
      <c r="E168" s="6" t="s">
        <v>193</v>
      </c>
      <c r="F168" s="6" t="s">
        <v>193</v>
      </c>
      <c r="G168" s="6" t="s">
        <v>193</v>
      </c>
      <c r="H168" s="6" t="s">
        <v>193</v>
      </c>
      <c r="I168" s="6" t="s">
        <v>193</v>
      </c>
      <c r="J168" s="15" t="s">
        <v>193</v>
      </c>
      <c r="K168" s="14" t="s">
        <v>193</v>
      </c>
      <c r="L168" s="6" t="s">
        <v>193</v>
      </c>
      <c r="M168" s="6" t="s">
        <v>193</v>
      </c>
      <c r="N168" s="6" t="s">
        <v>193</v>
      </c>
      <c r="O168" s="6" t="s">
        <v>193</v>
      </c>
      <c r="P168" s="6" t="s">
        <v>193</v>
      </c>
      <c r="Q168" s="6" t="s">
        <v>193</v>
      </c>
      <c r="R168" s="6" t="s">
        <v>193</v>
      </c>
      <c r="S168" s="6" t="s">
        <v>193</v>
      </c>
      <c r="T168" s="6" t="s">
        <v>193</v>
      </c>
      <c r="U168" s="15" t="s">
        <v>193</v>
      </c>
    </row>
    <row r="169" spans="1:21" x14ac:dyDescent="0.25">
      <c r="A169" s="25" t="s">
        <v>190</v>
      </c>
      <c r="B169" s="14" t="s">
        <v>194</v>
      </c>
      <c r="C169" s="6" t="s">
        <v>194</v>
      </c>
      <c r="D169" s="6" t="s">
        <v>194</v>
      </c>
      <c r="E169" s="6" t="s">
        <v>194</v>
      </c>
      <c r="F169" s="6" t="s">
        <v>194</v>
      </c>
      <c r="G169" s="6" t="s">
        <v>194</v>
      </c>
      <c r="H169" s="6" t="s">
        <v>194</v>
      </c>
      <c r="I169" s="6" t="s">
        <v>194</v>
      </c>
      <c r="J169" s="15" t="s">
        <v>194</v>
      </c>
      <c r="K169" s="14" t="s">
        <v>194</v>
      </c>
      <c r="L169" s="6" t="s">
        <v>194</v>
      </c>
      <c r="M169" s="6" t="s">
        <v>194</v>
      </c>
      <c r="N169" s="6" t="s">
        <v>194</v>
      </c>
      <c r="O169" s="6" t="s">
        <v>194</v>
      </c>
      <c r="P169" s="6" t="s">
        <v>194</v>
      </c>
      <c r="Q169" s="6" t="s">
        <v>194</v>
      </c>
      <c r="R169" s="6" t="s">
        <v>194</v>
      </c>
      <c r="S169" s="6" t="s">
        <v>194</v>
      </c>
      <c r="T169" s="6" t="s">
        <v>194</v>
      </c>
      <c r="U169" s="15" t="s">
        <v>194</v>
      </c>
    </row>
    <row r="170" spans="1:21" x14ac:dyDescent="0.25">
      <c r="A170" s="25" t="s">
        <v>191</v>
      </c>
      <c r="B170" s="14" t="s">
        <v>194</v>
      </c>
      <c r="C170" s="6" t="s">
        <v>194</v>
      </c>
      <c r="D170" s="6" t="s">
        <v>194</v>
      </c>
      <c r="E170" s="6" t="s">
        <v>194</v>
      </c>
      <c r="F170" s="6" t="s">
        <v>194</v>
      </c>
      <c r="G170" s="6" t="s">
        <v>194</v>
      </c>
      <c r="H170" s="6" t="s">
        <v>194</v>
      </c>
      <c r="I170" s="6" t="s">
        <v>194</v>
      </c>
      <c r="J170" s="15" t="s">
        <v>194</v>
      </c>
      <c r="K170" s="14" t="s">
        <v>194</v>
      </c>
      <c r="L170" s="6" t="s">
        <v>194</v>
      </c>
      <c r="M170" s="6" t="s">
        <v>194</v>
      </c>
      <c r="N170" s="6" t="s">
        <v>194</v>
      </c>
      <c r="O170" s="6" t="s">
        <v>194</v>
      </c>
      <c r="P170" s="6" t="s">
        <v>194</v>
      </c>
      <c r="Q170" s="6" t="s">
        <v>194</v>
      </c>
      <c r="R170" s="6" t="s">
        <v>194</v>
      </c>
      <c r="S170" s="6" t="s">
        <v>194</v>
      </c>
      <c r="T170" s="6" t="s">
        <v>194</v>
      </c>
      <c r="U170" s="15" t="s">
        <v>194</v>
      </c>
    </row>
    <row r="171" spans="1:21" x14ac:dyDescent="0.25">
      <c r="A171" s="25" t="s">
        <v>192</v>
      </c>
      <c r="B171" s="14" t="s">
        <v>194</v>
      </c>
      <c r="C171" s="6" t="s">
        <v>194</v>
      </c>
      <c r="D171" s="6" t="s">
        <v>194</v>
      </c>
      <c r="E171" s="6" t="s">
        <v>194</v>
      </c>
      <c r="F171" s="6" t="s">
        <v>194</v>
      </c>
      <c r="G171" s="6" t="s">
        <v>194</v>
      </c>
      <c r="H171" s="6" t="s">
        <v>194</v>
      </c>
      <c r="I171" s="6" t="s">
        <v>194</v>
      </c>
      <c r="J171" s="15" t="s">
        <v>194</v>
      </c>
      <c r="K171" s="14" t="s">
        <v>194</v>
      </c>
      <c r="L171" s="6" t="s">
        <v>194</v>
      </c>
      <c r="M171" s="6" t="s">
        <v>194</v>
      </c>
      <c r="N171" s="6" t="s">
        <v>194</v>
      </c>
      <c r="O171" s="6" t="s">
        <v>194</v>
      </c>
      <c r="P171" s="6" t="s">
        <v>194</v>
      </c>
      <c r="Q171" s="6" t="s">
        <v>194</v>
      </c>
      <c r="R171" s="6" t="s">
        <v>194</v>
      </c>
      <c r="S171" s="6" t="s">
        <v>194</v>
      </c>
      <c r="T171" s="6" t="s">
        <v>194</v>
      </c>
      <c r="U171" s="15" t="s">
        <v>194</v>
      </c>
    </row>
    <row r="172" spans="1:21" x14ac:dyDescent="0.25">
      <c r="A172" s="22" t="s">
        <v>155</v>
      </c>
      <c r="B172" s="12">
        <f t="shared" ref="B172:J172" si="45">SUM(B168:B171)</f>
        <v>0</v>
      </c>
      <c r="C172" s="5">
        <f t="shared" si="45"/>
        <v>0</v>
      </c>
      <c r="D172" s="5">
        <f t="shared" si="45"/>
        <v>0</v>
      </c>
      <c r="E172" s="5">
        <f t="shared" si="45"/>
        <v>0</v>
      </c>
      <c r="F172" s="5">
        <f t="shared" si="45"/>
        <v>0</v>
      </c>
      <c r="G172" s="5">
        <f t="shared" si="45"/>
        <v>0</v>
      </c>
      <c r="H172" s="5">
        <f t="shared" si="45"/>
        <v>0</v>
      </c>
      <c r="I172" s="5">
        <f t="shared" si="45"/>
        <v>0</v>
      </c>
      <c r="J172" s="13">
        <f t="shared" si="45"/>
        <v>0</v>
      </c>
      <c r="K172" s="12">
        <f t="shared" ref="K172:U172" si="46">SUM(K168:K171)</f>
        <v>0</v>
      </c>
      <c r="L172" s="5">
        <f t="shared" si="46"/>
        <v>0</v>
      </c>
      <c r="M172" s="5">
        <f t="shared" si="46"/>
        <v>0</v>
      </c>
      <c r="N172" s="5">
        <f t="shared" si="46"/>
        <v>0</v>
      </c>
      <c r="O172" s="5">
        <f t="shared" si="46"/>
        <v>0</v>
      </c>
      <c r="P172" s="5">
        <f t="shared" si="46"/>
        <v>0</v>
      </c>
      <c r="Q172" s="5">
        <f t="shared" si="46"/>
        <v>0</v>
      </c>
      <c r="R172" s="5">
        <f t="shared" si="46"/>
        <v>0</v>
      </c>
      <c r="S172" s="5">
        <f t="shared" si="46"/>
        <v>0</v>
      </c>
      <c r="T172" s="5">
        <f t="shared" si="46"/>
        <v>0</v>
      </c>
      <c r="U172" s="13">
        <f t="shared" si="46"/>
        <v>0</v>
      </c>
    </row>
    <row r="173" spans="1:21" x14ac:dyDescent="0.25">
      <c r="A173" s="24"/>
      <c r="B173" s="33"/>
      <c r="C173" s="34"/>
      <c r="D173" s="34"/>
      <c r="E173" s="34"/>
      <c r="F173" s="34"/>
      <c r="G173" s="34"/>
      <c r="H173" s="34"/>
      <c r="I173" s="34"/>
      <c r="J173" s="35"/>
      <c r="K173" s="33"/>
      <c r="L173" s="34"/>
      <c r="M173" s="34"/>
      <c r="N173" s="34"/>
      <c r="O173" s="34"/>
      <c r="P173" s="34"/>
      <c r="Q173" s="34"/>
      <c r="R173" s="34"/>
      <c r="S173" s="34"/>
      <c r="T173" s="34"/>
      <c r="U173" s="35"/>
    </row>
    <row r="174" spans="1:21" x14ac:dyDescent="0.25">
      <c r="A174" s="22" t="s">
        <v>178</v>
      </c>
      <c r="B174" s="33"/>
      <c r="C174" s="34"/>
      <c r="D174" s="34"/>
      <c r="E174" s="34"/>
      <c r="F174" s="34"/>
      <c r="G174" s="34"/>
      <c r="H174" s="34"/>
      <c r="I174" s="34"/>
      <c r="J174" s="35"/>
      <c r="K174" s="33"/>
      <c r="L174" s="34"/>
      <c r="M174" s="34"/>
      <c r="N174" s="34"/>
      <c r="O174" s="34"/>
      <c r="P174" s="34"/>
      <c r="Q174" s="34"/>
      <c r="R174" s="34"/>
      <c r="S174" s="34"/>
      <c r="T174" s="34"/>
      <c r="U174" s="35"/>
    </row>
    <row r="175" spans="1:21" x14ac:dyDescent="0.25">
      <c r="A175" s="25" t="s">
        <v>189</v>
      </c>
      <c r="B175" s="14" t="s">
        <v>193</v>
      </c>
      <c r="C175" s="6" t="s">
        <v>193</v>
      </c>
      <c r="D175" s="6" t="s">
        <v>193</v>
      </c>
      <c r="E175" s="6" t="s">
        <v>193</v>
      </c>
      <c r="F175" s="6" t="s">
        <v>193</v>
      </c>
      <c r="G175" s="6" t="s">
        <v>193</v>
      </c>
      <c r="H175" s="6" t="s">
        <v>193</v>
      </c>
      <c r="I175" s="6" t="s">
        <v>193</v>
      </c>
      <c r="J175" s="15" t="s">
        <v>193</v>
      </c>
      <c r="K175" s="14" t="s">
        <v>193</v>
      </c>
      <c r="L175" s="6" t="s">
        <v>193</v>
      </c>
      <c r="M175" s="6" t="s">
        <v>193</v>
      </c>
      <c r="N175" s="6" t="s">
        <v>193</v>
      </c>
      <c r="O175" s="6" t="s">
        <v>193</v>
      </c>
      <c r="P175" s="6" t="s">
        <v>193</v>
      </c>
      <c r="Q175" s="6" t="s">
        <v>193</v>
      </c>
      <c r="R175" s="6" t="s">
        <v>193</v>
      </c>
      <c r="S175" s="6" t="s">
        <v>193</v>
      </c>
      <c r="T175" s="6" t="s">
        <v>193</v>
      </c>
      <c r="U175" s="15" t="s">
        <v>193</v>
      </c>
    </row>
    <row r="176" spans="1:21" x14ac:dyDescent="0.25">
      <c r="A176" s="25" t="s">
        <v>190</v>
      </c>
      <c r="B176" s="14" t="s">
        <v>194</v>
      </c>
      <c r="C176" s="6" t="s">
        <v>194</v>
      </c>
      <c r="D176" s="6" t="s">
        <v>194</v>
      </c>
      <c r="E176" s="6" t="s">
        <v>194</v>
      </c>
      <c r="F176" s="6" t="s">
        <v>194</v>
      </c>
      <c r="G176" s="6" t="s">
        <v>194</v>
      </c>
      <c r="H176" s="6" t="s">
        <v>194</v>
      </c>
      <c r="I176" s="6" t="s">
        <v>194</v>
      </c>
      <c r="J176" s="15" t="s">
        <v>194</v>
      </c>
      <c r="K176" s="14" t="s">
        <v>194</v>
      </c>
      <c r="L176" s="6" t="s">
        <v>194</v>
      </c>
      <c r="M176" s="6" t="s">
        <v>194</v>
      </c>
      <c r="N176" s="6" t="s">
        <v>194</v>
      </c>
      <c r="O176" s="6" t="s">
        <v>194</v>
      </c>
      <c r="P176" s="6" t="s">
        <v>194</v>
      </c>
      <c r="Q176" s="6" t="s">
        <v>194</v>
      </c>
      <c r="R176" s="6" t="s">
        <v>194</v>
      </c>
      <c r="S176" s="6" t="s">
        <v>194</v>
      </c>
      <c r="T176" s="6" t="s">
        <v>194</v>
      </c>
      <c r="U176" s="15" t="s">
        <v>194</v>
      </c>
    </row>
    <row r="177" spans="1:21" x14ac:dyDescent="0.25">
      <c r="A177" s="25" t="s">
        <v>191</v>
      </c>
      <c r="B177" s="14" t="s">
        <v>194</v>
      </c>
      <c r="C177" s="6" t="s">
        <v>194</v>
      </c>
      <c r="D177" s="6" t="s">
        <v>194</v>
      </c>
      <c r="E177" s="6" t="s">
        <v>194</v>
      </c>
      <c r="F177" s="6" t="s">
        <v>194</v>
      </c>
      <c r="G177" s="6" t="s">
        <v>194</v>
      </c>
      <c r="H177" s="6" t="s">
        <v>194</v>
      </c>
      <c r="I177" s="6" t="s">
        <v>194</v>
      </c>
      <c r="J177" s="15" t="s">
        <v>194</v>
      </c>
      <c r="K177" s="14" t="s">
        <v>194</v>
      </c>
      <c r="L177" s="6" t="s">
        <v>194</v>
      </c>
      <c r="M177" s="6" t="s">
        <v>194</v>
      </c>
      <c r="N177" s="6" t="s">
        <v>194</v>
      </c>
      <c r="O177" s="6" t="s">
        <v>194</v>
      </c>
      <c r="P177" s="6" t="s">
        <v>194</v>
      </c>
      <c r="Q177" s="6" t="s">
        <v>194</v>
      </c>
      <c r="R177" s="6" t="s">
        <v>194</v>
      </c>
      <c r="S177" s="6" t="s">
        <v>194</v>
      </c>
      <c r="T177" s="6" t="s">
        <v>194</v>
      </c>
      <c r="U177" s="15" t="s">
        <v>194</v>
      </c>
    </row>
    <row r="178" spans="1:21" x14ac:dyDescent="0.25">
      <c r="A178" s="25" t="s">
        <v>192</v>
      </c>
      <c r="B178" s="14" t="s">
        <v>194</v>
      </c>
      <c r="C178" s="6" t="s">
        <v>194</v>
      </c>
      <c r="D178" s="6" t="s">
        <v>194</v>
      </c>
      <c r="E178" s="6" t="s">
        <v>194</v>
      </c>
      <c r="F178" s="6" t="s">
        <v>194</v>
      </c>
      <c r="G178" s="6" t="s">
        <v>194</v>
      </c>
      <c r="H178" s="6" t="s">
        <v>194</v>
      </c>
      <c r="I178" s="6" t="s">
        <v>194</v>
      </c>
      <c r="J178" s="15" t="s">
        <v>194</v>
      </c>
      <c r="K178" s="14" t="s">
        <v>194</v>
      </c>
      <c r="L178" s="6" t="s">
        <v>194</v>
      </c>
      <c r="M178" s="6" t="s">
        <v>194</v>
      </c>
      <c r="N178" s="6" t="s">
        <v>194</v>
      </c>
      <c r="O178" s="6" t="s">
        <v>194</v>
      </c>
      <c r="P178" s="6" t="s">
        <v>194</v>
      </c>
      <c r="Q178" s="6" t="s">
        <v>194</v>
      </c>
      <c r="R178" s="6" t="s">
        <v>194</v>
      </c>
      <c r="S178" s="6" t="s">
        <v>194</v>
      </c>
      <c r="T178" s="6" t="s">
        <v>194</v>
      </c>
      <c r="U178" s="15" t="s">
        <v>194</v>
      </c>
    </row>
    <row r="179" spans="1:21" x14ac:dyDescent="0.25">
      <c r="A179" s="22" t="s">
        <v>155</v>
      </c>
      <c r="B179" s="12">
        <f t="shared" ref="B179:J179" si="47">SUM(B175:B178)</f>
        <v>0</v>
      </c>
      <c r="C179" s="5">
        <f t="shared" si="47"/>
        <v>0</v>
      </c>
      <c r="D179" s="5">
        <f t="shared" si="47"/>
        <v>0</v>
      </c>
      <c r="E179" s="5">
        <f t="shared" si="47"/>
        <v>0</v>
      </c>
      <c r="F179" s="5">
        <f t="shared" si="47"/>
        <v>0</v>
      </c>
      <c r="G179" s="5">
        <f t="shared" si="47"/>
        <v>0</v>
      </c>
      <c r="H179" s="5">
        <f t="shared" si="47"/>
        <v>0</v>
      </c>
      <c r="I179" s="5">
        <f t="shared" si="47"/>
        <v>0</v>
      </c>
      <c r="J179" s="13">
        <f t="shared" si="47"/>
        <v>0</v>
      </c>
      <c r="K179" s="12">
        <f t="shared" ref="K179:U179" si="48">SUM(K175:K178)</f>
        <v>0</v>
      </c>
      <c r="L179" s="5">
        <f t="shared" si="48"/>
        <v>0</v>
      </c>
      <c r="M179" s="5">
        <f t="shared" si="48"/>
        <v>0</v>
      </c>
      <c r="N179" s="5">
        <f t="shared" si="48"/>
        <v>0</v>
      </c>
      <c r="O179" s="5">
        <f t="shared" si="48"/>
        <v>0</v>
      </c>
      <c r="P179" s="5">
        <f t="shared" si="48"/>
        <v>0</v>
      </c>
      <c r="Q179" s="5">
        <f t="shared" si="48"/>
        <v>0</v>
      </c>
      <c r="R179" s="5">
        <f t="shared" si="48"/>
        <v>0</v>
      </c>
      <c r="S179" s="5">
        <f t="shared" si="48"/>
        <v>0</v>
      </c>
      <c r="T179" s="5">
        <f t="shared" si="48"/>
        <v>0</v>
      </c>
      <c r="U179" s="13">
        <f t="shared" si="48"/>
        <v>0</v>
      </c>
    </row>
    <row r="180" spans="1:21" x14ac:dyDescent="0.25">
      <c r="A180" s="24"/>
      <c r="B180" s="33"/>
      <c r="C180" s="34"/>
      <c r="D180" s="34"/>
      <c r="E180" s="34"/>
      <c r="F180" s="34"/>
      <c r="G180" s="34"/>
      <c r="H180" s="34"/>
      <c r="I180" s="34"/>
      <c r="J180" s="35"/>
      <c r="K180" s="33"/>
      <c r="L180" s="34"/>
      <c r="M180" s="34"/>
      <c r="N180" s="34"/>
      <c r="O180" s="34"/>
      <c r="P180" s="34"/>
      <c r="Q180" s="34"/>
      <c r="R180" s="34"/>
      <c r="S180" s="34"/>
      <c r="T180" s="34"/>
      <c r="U180" s="35"/>
    </row>
    <row r="181" spans="1:21" x14ac:dyDescent="0.25">
      <c r="A181" s="22" t="s">
        <v>179</v>
      </c>
      <c r="B181" s="33"/>
      <c r="C181" s="34"/>
      <c r="D181" s="34"/>
      <c r="E181" s="34"/>
      <c r="F181" s="34"/>
      <c r="G181" s="34"/>
      <c r="H181" s="34"/>
      <c r="I181" s="34"/>
      <c r="J181" s="35"/>
      <c r="K181" s="33"/>
      <c r="L181" s="34"/>
      <c r="M181" s="34"/>
      <c r="N181" s="34"/>
      <c r="O181" s="34"/>
      <c r="P181" s="34"/>
      <c r="Q181" s="34"/>
      <c r="R181" s="34"/>
      <c r="S181" s="34"/>
      <c r="T181" s="34"/>
      <c r="U181" s="35"/>
    </row>
    <row r="182" spans="1:21" x14ac:dyDescent="0.25">
      <c r="A182" s="25" t="s">
        <v>189</v>
      </c>
      <c r="B182" s="14">
        <v>0</v>
      </c>
      <c r="C182" s="6">
        <v>0</v>
      </c>
      <c r="D182" s="6">
        <v>6660081</v>
      </c>
      <c r="E182" s="6">
        <v>0</v>
      </c>
      <c r="F182" s="6">
        <v>0</v>
      </c>
      <c r="G182" s="6">
        <v>17442592</v>
      </c>
      <c r="H182" s="6">
        <v>0</v>
      </c>
      <c r="I182" s="6">
        <v>0</v>
      </c>
      <c r="J182" s="15">
        <v>24102673</v>
      </c>
      <c r="K182" s="14">
        <v>-18950</v>
      </c>
      <c r="L182" s="6">
        <v>0</v>
      </c>
      <c r="M182" s="6">
        <v>5539826</v>
      </c>
      <c r="N182" s="6">
        <v>0</v>
      </c>
      <c r="O182" s="6">
        <v>0</v>
      </c>
      <c r="P182" s="6">
        <v>13494253</v>
      </c>
      <c r="Q182" s="6">
        <v>0</v>
      </c>
      <c r="R182" s="6">
        <v>0</v>
      </c>
      <c r="S182" s="6">
        <v>182216</v>
      </c>
      <c r="T182" s="6">
        <v>0</v>
      </c>
      <c r="U182" s="15">
        <v>19197345</v>
      </c>
    </row>
    <row r="183" spans="1:21" x14ac:dyDescent="0.25">
      <c r="A183" s="25" t="s">
        <v>190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6" t="s">
        <v>194</v>
      </c>
      <c r="I183" s="6" t="s">
        <v>194</v>
      </c>
      <c r="J183" s="15" t="s">
        <v>194</v>
      </c>
      <c r="K183" s="14" t="s">
        <v>194</v>
      </c>
      <c r="L183" s="6" t="s">
        <v>194</v>
      </c>
      <c r="M183" s="6" t="s">
        <v>194</v>
      </c>
      <c r="N183" s="6" t="s">
        <v>194</v>
      </c>
      <c r="O183" s="6" t="s">
        <v>194</v>
      </c>
      <c r="P183" s="6" t="s">
        <v>194</v>
      </c>
      <c r="Q183" s="6" t="s">
        <v>194</v>
      </c>
      <c r="R183" s="6" t="s">
        <v>194</v>
      </c>
      <c r="S183" s="6" t="s">
        <v>194</v>
      </c>
      <c r="T183" s="6" t="s">
        <v>194</v>
      </c>
      <c r="U183" s="15" t="s">
        <v>194</v>
      </c>
    </row>
    <row r="184" spans="1:21" x14ac:dyDescent="0.25">
      <c r="A184" s="25" t="s">
        <v>191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6" t="s">
        <v>194</v>
      </c>
      <c r="I184" s="6" t="s">
        <v>194</v>
      </c>
      <c r="J184" s="15" t="s">
        <v>194</v>
      </c>
      <c r="K184" s="14" t="s">
        <v>194</v>
      </c>
      <c r="L184" s="6" t="s">
        <v>194</v>
      </c>
      <c r="M184" s="6" t="s">
        <v>194</v>
      </c>
      <c r="N184" s="6" t="s">
        <v>194</v>
      </c>
      <c r="O184" s="6" t="s">
        <v>194</v>
      </c>
      <c r="P184" s="6" t="s">
        <v>194</v>
      </c>
      <c r="Q184" s="6" t="s">
        <v>194</v>
      </c>
      <c r="R184" s="6" t="s">
        <v>194</v>
      </c>
      <c r="S184" s="6" t="s">
        <v>194</v>
      </c>
      <c r="T184" s="6" t="s">
        <v>194</v>
      </c>
      <c r="U184" s="15" t="s">
        <v>194</v>
      </c>
    </row>
    <row r="185" spans="1:21" x14ac:dyDescent="0.25">
      <c r="A185" s="25" t="s">
        <v>192</v>
      </c>
      <c r="B185" s="14" t="s">
        <v>194</v>
      </c>
      <c r="C185" s="6" t="s">
        <v>194</v>
      </c>
      <c r="D185" s="6" t="s">
        <v>194</v>
      </c>
      <c r="E185" s="6" t="s">
        <v>194</v>
      </c>
      <c r="F185" s="6" t="s">
        <v>194</v>
      </c>
      <c r="G185" s="6" t="s">
        <v>194</v>
      </c>
      <c r="H185" s="6" t="s">
        <v>194</v>
      </c>
      <c r="I185" s="6" t="s">
        <v>194</v>
      </c>
      <c r="J185" s="15" t="s">
        <v>194</v>
      </c>
      <c r="K185" s="14" t="s">
        <v>194</v>
      </c>
      <c r="L185" s="6" t="s">
        <v>194</v>
      </c>
      <c r="M185" s="6" t="s">
        <v>194</v>
      </c>
      <c r="N185" s="6" t="s">
        <v>194</v>
      </c>
      <c r="O185" s="6" t="s">
        <v>194</v>
      </c>
      <c r="P185" s="6" t="s">
        <v>194</v>
      </c>
      <c r="Q185" s="6" t="s">
        <v>194</v>
      </c>
      <c r="R185" s="6" t="s">
        <v>194</v>
      </c>
      <c r="S185" s="6" t="s">
        <v>194</v>
      </c>
      <c r="T185" s="6" t="s">
        <v>194</v>
      </c>
      <c r="U185" s="15" t="s">
        <v>194</v>
      </c>
    </row>
    <row r="186" spans="1:21" x14ac:dyDescent="0.25">
      <c r="A186" s="22" t="s">
        <v>155</v>
      </c>
      <c r="B186" s="12">
        <f t="shared" ref="B186:J186" si="49">SUM(B182:B185)</f>
        <v>0</v>
      </c>
      <c r="C186" s="5">
        <f t="shared" si="49"/>
        <v>0</v>
      </c>
      <c r="D186" s="5">
        <f t="shared" si="49"/>
        <v>6660081</v>
      </c>
      <c r="E186" s="5">
        <f t="shared" si="49"/>
        <v>0</v>
      </c>
      <c r="F186" s="5">
        <f t="shared" si="49"/>
        <v>0</v>
      </c>
      <c r="G186" s="5">
        <f t="shared" si="49"/>
        <v>17442592</v>
      </c>
      <c r="H186" s="5">
        <f t="shared" si="49"/>
        <v>0</v>
      </c>
      <c r="I186" s="5">
        <f t="shared" si="49"/>
        <v>0</v>
      </c>
      <c r="J186" s="13">
        <f t="shared" si="49"/>
        <v>24102673</v>
      </c>
      <c r="K186" s="12">
        <f t="shared" ref="K186:U186" si="50">SUM(K182:K185)</f>
        <v>-18950</v>
      </c>
      <c r="L186" s="5">
        <f t="shared" si="50"/>
        <v>0</v>
      </c>
      <c r="M186" s="5">
        <f t="shared" si="50"/>
        <v>5539826</v>
      </c>
      <c r="N186" s="5">
        <f t="shared" si="50"/>
        <v>0</v>
      </c>
      <c r="O186" s="5">
        <f t="shared" si="50"/>
        <v>0</v>
      </c>
      <c r="P186" s="5">
        <f t="shared" si="50"/>
        <v>13494253</v>
      </c>
      <c r="Q186" s="5">
        <f t="shared" si="50"/>
        <v>0</v>
      </c>
      <c r="R186" s="5">
        <f t="shared" si="50"/>
        <v>0</v>
      </c>
      <c r="S186" s="5">
        <f t="shared" si="50"/>
        <v>182216</v>
      </c>
      <c r="T186" s="5">
        <f t="shared" si="50"/>
        <v>0</v>
      </c>
      <c r="U186" s="13">
        <f t="shared" si="50"/>
        <v>19197345</v>
      </c>
    </row>
    <row r="187" spans="1:21" x14ac:dyDescent="0.25">
      <c r="A187" s="24"/>
      <c r="B187" s="33"/>
      <c r="C187" s="34"/>
      <c r="D187" s="34"/>
      <c r="E187" s="34"/>
      <c r="F187" s="34"/>
      <c r="G187" s="34"/>
      <c r="H187" s="34"/>
      <c r="I187" s="34"/>
      <c r="J187" s="35"/>
      <c r="K187" s="33"/>
      <c r="L187" s="34"/>
      <c r="M187" s="34"/>
      <c r="N187" s="34"/>
      <c r="O187" s="34"/>
      <c r="P187" s="34"/>
      <c r="Q187" s="34"/>
      <c r="R187" s="34"/>
      <c r="S187" s="34"/>
      <c r="T187" s="34"/>
      <c r="U187" s="35"/>
    </row>
    <row r="188" spans="1:21" x14ac:dyDescent="0.25">
      <c r="A188" s="22" t="s">
        <v>180</v>
      </c>
      <c r="B188" s="33"/>
      <c r="C188" s="34"/>
      <c r="D188" s="34"/>
      <c r="E188" s="34"/>
      <c r="F188" s="34"/>
      <c r="G188" s="34"/>
      <c r="H188" s="34"/>
      <c r="I188" s="34"/>
      <c r="J188" s="35"/>
      <c r="K188" s="33"/>
      <c r="L188" s="34"/>
      <c r="M188" s="34"/>
      <c r="N188" s="34"/>
      <c r="O188" s="34"/>
      <c r="P188" s="34"/>
      <c r="Q188" s="34"/>
      <c r="R188" s="34"/>
      <c r="S188" s="34"/>
      <c r="T188" s="34"/>
      <c r="U188" s="35"/>
    </row>
    <row r="189" spans="1:21" x14ac:dyDescent="0.25">
      <c r="A189" s="25" t="s">
        <v>189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15">
        <v>0</v>
      </c>
      <c r="K189" s="14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15">
        <v>0</v>
      </c>
    </row>
    <row r="190" spans="1:21" x14ac:dyDescent="0.25">
      <c r="A190" s="25" t="s">
        <v>190</v>
      </c>
      <c r="B190" s="14" t="s">
        <v>194</v>
      </c>
      <c r="C190" s="6" t="s">
        <v>194</v>
      </c>
      <c r="D190" s="6" t="s">
        <v>194</v>
      </c>
      <c r="E190" s="6" t="s">
        <v>194</v>
      </c>
      <c r="F190" s="6" t="s">
        <v>194</v>
      </c>
      <c r="G190" s="6" t="s">
        <v>194</v>
      </c>
      <c r="H190" s="6" t="s">
        <v>194</v>
      </c>
      <c r="I190" s="6" t="s">
        <v>194</v>
      </c>
      <c r="J190" s="15" t="s">
        <v>194</v>
      </c>
      <c r="K190" s="14" t="s">
        <v>194</v>
      </c>
      <c r="L190" s="6" t="s">
        <v>194</v>
      </c>
      <c r="M190" s="6" t="s">
        <v>194</v>
      </c>
      <c r="N190" s="6" t="s">
        <v>194</v>
      </c>
      <c r="O190" s="6" t="s">
        <v>194</v>
      </c>
      <c r="P190" s="6" t="s">
        <v>194</v>
      </c>
      <c r="Q190" s="6" t="s">
        <v>194</v>
      </c>
      <c r="R190" s="6" t="s">
        <v>194</v>
      </c>
      <c r="S190" s="6" t="s">
        <v>194</v>
      </c>
      <c r="T190" s="6" t="s">
        <v>194</v>
      </c>
      <c r="U190" s="15" t="s">
        <v>194</v>
      </c>
    </row>
    <row r="191" spans="1:21" x14ac:dyDescent="0.25">
      <c r="A191" s="25" t="s">
        <v>191</v>
      </c>
      <c r="B191" s="14" t="s">
        <v>194</v>
      </c>
      <c r="C191" s="6" t="s">
        <v>194</v>
      </c>
      <c r="D191" s="6" t="s">
        <v>194</v>
      </c>
      <c r="E191" s="6" t="s">
        <v>194</v>
      </c>
      <c r="F191" s="6" t="s">
        <v>194</v>
      </c>
      <c r="G191" s="6" t="s">
        <v>194</v>
      </c>
      <c r="H191" s="6" t="s">
        <v>194</v>
      </c>
      <c r="I191" s="6" t="s">
        <v>194</v>
      </c>
      <c r="J191" s="15" t="s">
        <v>194</v>
      </c>
      <c r="K191" s="14" t="s">
        <v>194</v>
      </c>
      <c r="L191" s="6" t="s">
        <v>194</v>
      </c>
      <c r="M191" s="6" t="s">
        <v>194</v>
      </c>
      <c r="N191" s="6" t="s">
        <v>194</v>
      </c>
      <c r="O191" s="6" t="s">
        <v>194</v>
      </c>
      <c r="P191" s="6" t="s">
        <v>194</v>
      </c>
      <c r="Q191" s="6" t="s">
        <v>194</v>
      </c>
      <c r="R191" s="6" t="s">
        <v>194</v>
      </c>
      <c r="S191" s="6" t="s">
        <v>194</v>
      </c>
      <c r="T191" s="6" t="s">
        <v>194</v>
      </c>
      <c r="U191" s="15" t="s">
        <v>194</v>
      </c>
    </row>
    <row r="192" spans="1:21" x14ac:dyDescent="0.25">
      <c r="A192" s="25" t="s">
        <v>192</v>
      </c>
      <c r="B192" s="14" t="s">
        <v>194</v>
      </c>
      <c r="C192" s="6" t="s">
        <v>194</v>
      </c>
      <c r="D192" s="6" t="s">
        <v>194</v>
      </c>
      <c r="E192" s="6" t="s">
        <v>194</v>
      </c>
      <c r="F192" s="6" t="s">
        <v>194</v>
      </c>
      <c r="G192" s="6" t="s">
        <v>194</v>
      </c>
      <c r="H192" s="6" t="s">
        <v>194</v>
      </c>
      <c r="I192" s="6" t="s">
        <v>194</v>
      </c>
      <c r="J192" s="15" t="s">
        <v>194</v>
      </c>
      <c r="K192" s="14" t="s">
        <v>194</v>
      </c>
      <c r="L192" s="6" t="s">
        <v>194</v>
      </c>
      <c r="M192" s="6" t="s">
        <v>194</v>
      </c>
      <c r="N192" s="6" t="s">
        <v>194</v>
      </c>
      <c r="O192" s="6" t="s">
        <v>194</v>
      </c>
      <c r="P192" s="6" t="s">
        <v>194</v>
      </c>
      <c r="Q192" s="6" t="s">
        <v>194</v>
      </c>
      <c r="R192" s="6" t="s">
        <v>194</v>
      </c>
      <c r="S192" s="6" t="s">
        <v>194</v>
      </c>
      <c r="T192" s="6" t="s">
        <v>194</v>
      </c>
      <c r="U192" s="15" t="s">
        <v>194</v>
      </c>
    </row>
    <row r="193" spans="1:21" x14ac:dyDescent="0.25">
      <c r="A193" s="22" t="s">
        <v>155</v>
      </c>
      <c r="B193" s="12">
        <f t="shared" ref="B193:J193" si="51">SUM(B189:B192)</f>
        <v>0</v>
      </c>
      <c r="C193" s="5">
        <f t="shared" si="51"/>
        <v>0</v>
      </c>
      <c r="D193" s="5">
        <f t="shared" si="51"/>
        <v>0</v>
      </c>
      <c r="E193" s="5">
        <f t="shared" si="51"/>
        <v>0</v>
      </c>
      <c r="F193" s="5">
        <f t="shared" si="51"/>
        <v>0</v>
      </c>
      <c r="G193" s="5">
        <f t="shared" si="51"/>
        <v>0</v>
      </c>
      <c r="H193" s="5">
        <f t="shared" si="51"/>
        <v>0</v>
      </c>
      <c r="I193" s="5">
        <f t="shared" si="51"/>
        <v>0</v>
      </c>
      <c r="J193" s="13">
        <f t="shared" si="51"/>
        <v>0</v>
      </c>
      <c r="K193" s="12">
        <f t="shared" ref="K193:U193" si="52">SUM(K189:K192)</f>
        <v>0</v>
      </c>
      <c r="L193" s="5">
        <f t="shared" si="52"/>
        <v>0</v>
      </c>
      <c r="M193" s="5">
        <f t="shared" si="52"/>
        <v>0</v>
      </c>
      <c r="N193" s="5">
        <f t="shared" si="52"/>
        <v>0</v>
      </c>
      <c r="O193" s="5">
        <f t="shared" si="52"/>
        <v>0</v>
      </c>
      <c r="P193" s="5">
        <f t="shared" si="52"/>
        <v>0</v>
      </c>
      <c r="Q193" s="5">
        <f t="shared" si="52"/>
        <v>0</v>
      </c>
      <c r="R193" s="5">
        <f t="shared" si="52"/>
        <v>0</v>
      </c>
      <c r="S193" s="5">
        <f t="shared" si="52"/>
        <v>0</v>
      </c>
      <c r="T193" s="5">
        <f t="shared" si="52"/>
        <v>0</v>
      </c>
      <c r="U193" s="13">
        <f t="shared" si="52"/>
        <v>0</v>
      </c>
    </row>
    <row r="194" spans="1:21" x14ac:dyDescent="0.25">
      <c r="A194" s="24"/>
      <c r="B194" s="33"/>
      <c r="C194" s="34"/>
      <c r="D194" s="34"/>
      <c r="E194" s="34"/>
      <c r="F194" s="34"/>
      <c r="G194" s="34"/>
      <c r="H194" s="34"/>
      <c r="I194" s="34"/>
      <c r="J194" s="35"/>
      <c r="K194" s="33"/>
      <c r="L194" s="34"/>
      <c r="M194" s="34"/>
      <c r="N194" s="34"/>
      <c r="O194" s="34"/>
      <c r="P194" s="34"/>
      <c r="Q194" s="34"/>
      <c r="R194" s="34"/>
      <c r="S194" s="34"/>
      <c r="T194" s="34"/>
      <c r="U194" s="35"/>
    </row>
    <row r="195" spans="1:21" x14ac:dyDescent="0.25">
      <c r="A195" s="22" t="s">
        <v>181</v>
      </c>
      <c r="B195" s="33"/>
      <c r="C195" s="34"/>
      <c r="D195" s="34"/>
      <c r="E195" s="34"/>
      <c r="F195" s="34"/>
      <c r="G195" s="34"/>
      <c r="H195" s="34"/>
      <c r="I195" s="34"/>
      <c r="J195" s="35"/>
      <c r="K195" s="33"/>
      <c r="L195" s="34"/>
      <c r="M195" s="34"/>
      <c r="N195" s="34"/>
      <c r="O195" s="34"/>
      <c r="P195" s="34"/>
      <c r="Q195" s="34"/>
      <c r="R195" s="34"/>
      <c r="S195" s="34"/>
      <c r="T195" s="34"/>
      <c r="U195" s="35"/>
    </row>
    <row r="196" spans="1:21" x14ac:dyDescent="0.25">
      <c r="A196" s="25" t="s">
        <v>189</v>
      </c>
      <c r="B196" s="14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15">
        <v>0</v>
      </c>
      <c r="K196" s="14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15">
        <v>0</v>
      </c>
    </row>
    <row r="197" spans="1:21" x14ac:dyDescent="0.25">
      <c r="A197" s="25" t="s">
        <v>190</v>
      </c>
      <c r="B197" s="14" t="s">
        <v>194</v>
      </c>
      <c r="C197" s="6" t="s">
        <v>194</v>
      </c>
      <c r="D197" s="6" t="s">
        <v>194</v>
      </c>
      <c r="E197" s="6" t="s">
        <v>194</v>
      </c>
      <c r="F197" s="6" t="s">
        <v>194</v>
      </c>
      <c r="G197" s="6" t="s">
        <v>194</v>
      </c>
      <c r="H197" s="6" t="s">
        <v>194</v>
      </c>
      <c r="I197" s="6" t="s">
        <v>194</v>
      </c>
      <c r="J197" s="15" t="s">
        <v>194</v>
      </c>
      <c r="K197" s="14" t="s">
        <v>194</v>
      </c>
      <c r="L197" s="6" t="s">
        <v>194</v>
      </c>
      <c r="M197" s="6" t="s">
        <v>194</v>
      </c>
      <c r="N197" s="6" t="s">
        <v>194</v>
      </c>
      <c r="O197" s="6" t="s">
        <v>194</v>
      </c>
      <c r="P197" s="6" t="s">
        <v>194</v>
      </c>
      <c r="Q197" s="6" t="s">
        <v>194</v>
      </c>
      <c r="R197" s="6" t="s">
        <v>194</v>
      </c>
      <c r="S197" s="6" t="s">
        <v>194</v>
      </c>
      <c r="T197" s="6" t="s">
        <v>194</v>
      </c>
      <c r="U197" s="15" t="s">
        <v>194</v>
      </c>
    </row>
    <row r="198" spans="1:21" x14ac:dyDescent="0.25">
      <c r="A198" s="25" t="s">
        <v>191</v>
      </c>
      <c r="B198" s="14" t="s">
        <v>194</v>
      </c>
      <c r="C198" s="6" t="s">
        <v>194</v>
      </c>
      <c r="D198" s="6" t="s">
        <v>194</v>
      </c>
      <c r="E198" s="6" t="s">
        <v>194</v>
      </c>
      <c r="F198" s="6" t="s">
        <v>194</v>
      </c>
      <c r="G198" s="6" t="s">
        <v>194</v>
      </c>
      <c r="H198" s="6" t="s">
        <v>194</v>
      </c>
      <c r="I198" s="6" t="s">
        <v>194</v>
      </c>
      <c r="J198" s="15" t="s">
        <v>194</v>
      </c>
      <c r="K198" s="14" t="s">
        <v>194</v>
      </c>
      <c r="L198" s="6" t="s">
        <v>194</v>
      </c>
      <c r="M198" s="6" t="s">
        <v>194</v>
      </c>
      <c r="N198" s="6" t="s">
        <v>194</v>
      </c>
      <c r="O198" s="6" t="s">
        <v>194</v>
      </c>
      <c r="P198" s="6" t="s">
        <v>194</v>
      </c>
      <c r="Q198" s="6" t="s">
        <v>194</v>
      </c>
      <c r="R198" s="6" t="s">
        <v>194</v>
      </c>
      <c r="S198" s="6" t="s">
        <v>194</v>
      </c>
      <c r="T198" s="6" t="s">
        <v>194</v>
      </c>
      <c r="U198" s="15" t="s">
        <v>194</v>
      </c>
    </row>
    <row r="199" spans="1:21" x14ac:dyDescent="0.25">
      <c r="A199" s="25" t="s">
        <v>192</v>
      </c>
      <c r="B199" s="14" t="s">
        <v>194</v>
      </c>
      <c r="C199" s="6" t="s">
        <v>194</v>
      </c>
      <c r="D199" s="6" t="s">
        <v>194</v>
      </c>
      <c r="E199" s="6" t="s">
        <v>194</v>
      </c>
      <c r="F199" s="6" t="s">
        <v>194</v>
      </c>
      <c r="G199" s="6" t="s">
        <v>194</v>
      </c>
      <c r="H199" s="6" t="s">
        <v>194</v>
      </c>
      <c r="I199" s="6" t="s">
        <v>194</v>
      </c>
      <c r="J199" s="15" t="s">
        <v>194</v>
      </c>
      <c r="K199" s="14" t="s">
        <v>194</v>
      </c>
      <c r="L199" s="6" t="s">
        <v>194</v>
      </c>
      <c r="M199" s="6" t="s">
        <v>194</v>
      </c>
      <c r="N199" s="6" t="s">
        <v>194</v>
      </c>
      <c r="O199" s="6" t="s">
        <v>194</v>
      </c>
      <c r="P199" s="6" t="s">
        <v>194</v>
      </c>
      <c r="Q199" s="6" t="s">
        <v>194</v>
      </c>
      <c r="R199" s="6" t="s">
        <v>194</v>
      </c>
      <c r="S199" s="6" t="s">
        <v>194</v>
      </c>
      <c r="T199" s="6" t="s">
        <v>194</v>
      </c>
      <c r="U199" s="15" t="s">
        <v>194</v>
      </c>
    </row>
    <row r="200" spans="1:21" x14ac:dyDescent="0.25">
      <c r="A200" s="22" t="s">
        <v>155</v>
      </c>
      <c r="B200" s="12">
        <f t="shared" ref="B200:J200" si="53">SUM(B196:B199)</f>
        <v>0</v>
      </c>
      <c r="C200" s="5">
        <f t="shared" si="53"/>
        <v>0</v>
      </c>
      <c r="D200" s="5">
        <f t="shared" si="53"/>
        <v>0</v>
      </c>
      <c r="E200" s="5">
        <f t="shared" si="53"/>
        <v>0</v>
      </c>
      <c r="F200" s="5">
        <f t="shared" si="53"/>
        <v>0</v>
      </c>
      <c r="G200" s="5">
        <f t="shared" si="53"/>
        <v>0</v>
      </c>
      <c r="H200" s="5">
        <f t="shared" si="53"/>
        <v>0</v>
      </c>
      <c r="I200" s="5">
        <f t="shared" si="53"/>
        <v>0</v>
      </c>
      <c r="J200" s="13">
        <f t="shared" si="53"/>
        <v>0</v>
      </c>
      <c r="K200" s="12">
        <f t="shared" ref="K200:U200" si="54">SUM(K196:K199)</f>
        <v>0</v>
      </c>
      <c r="L200" s="5">
        <f t="shared" si="54"/>
        <v>0</v>
      </c>
      <c r="M200" s="5">
        <f t="shared" si="54"/>
        <v>0</v>
      </c>
      <c r="N200" s="5">
        <f t="shared" si="54"/>
        <v>0</v>
      </c>
      <c r="O200" s="5">
        <f t="shared" si="54"/>
        <v>0</v>
      </c>
      <c r="P200" s="5">
        <f t="shared" si="54"/>
        <v>0</v>
      </c>
      <c r="Q200" s="5">
        <f t="shared" si="54"/>
        <v>0</v>
      </c>
      <c r="R200" s="5">
        <f t="shared" si="54"/>
        <v>0</v>
      </c>
      <c r="S200" s="5">
        <f t="shared" si="54"/>
        <v>0</v>
      </c>
      <c r="T200" s="5">
        <f t="shared" si="54"/>
        <v>0</v>
      </c>
      <c r="U200" s="13">
        <f t="shared" si="54"/>
        <v>0</v>
      </c>
    </row>
    <row r="201" spans="1:21" x14ac:dyDescent="0.25">
      <c r="A201" s="24"/>
      <c r="B201" s="33"/>
      <c r="C201" s="34"/>
      <c r="D201" s="34"/>
      <c r="E201" s="34"/>
      <c r="F201" s="34"/>
      <c r="G201" s="34"/>
      <c r="H201" s="34"/>
      <c r="I201" s="34"/>
      <c r="J201" s="35"/>
      <c r="K201" s="33"/>
      <c r="L201" s="34"/>
      <c r="M201" s="34"/>
      <c r="N201" s="34"/>
      <c r="O201" s="34"/>
      <c r="P201" s="34"/>
      <c r="Q201" s="34"/>
      <c r="R201" s="34"/>
      <c r="S201" s="34"/>
      <c r="T201" s="34"/>
      <c r="U201" s="35"/>
    </row>
    <row r="202" spans="1:21" x14ac:dyDescent="0.25">
      <c r="A202" s="22" t="s">
        <v>182</v>
      </c>
      <c r="B202" s="33"/>
      <c r="C202" s="34"/>
      <c r="D202" s="34"/>
      <c r="E202" s="34"/>
      <c r="F202" s="34"/>
      <c r="G202" s="34"/>
      <c r="H202" s="34"/>
      <c r="I202" s="34"/>
      <c r="J202" s="35"/>
      <c r="K202" s="33"/>
      <c r="L202" s="34"/>
      <c r="M202" s="34"/>
      <c r="N202" s="34"/>
      <c r="O202" s="34"/>
      <c r="P202" s="34"/>
      <c r="Q202" s="34"/>
      <c r="R202" s="34"/>
      <c r="S202" s="34"/>
      <c r="T202" s="34"/>
      <c r="U202" s="35"/>
    </row>
    <row r="203" spans="1:21" x14ac:dyDescent="0.25">
      <c r="A203" s="25" t="s">
        <v>189</v>
      </c>
      <c r="B203" s="14">
        <v>0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15">
        <v>0</v>
      </c>
      <c r="K203" s="14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15">
        <v>0</v>
      </c>
    </row>
    <row r="204" spans="1:21" x14ac:dyDescent="0.25">
      <c r="A204" s="25" t="s">
        <v>190</v>
      </c>
      <c r="B204" s="14" t="s">
        <v>194</v>
      </c>
      <c r="C204" s="6" t="s">
        <v>194</v>
      </c>
      <c r="D204" s="6" t="s">
        <v>194</v>
      </c>
      <c r="E204" s="6" t="s">
        <v>194</v>
      </c>
      <c r="F204" s="6" t="s">
        <v>194</v>
      </c>
      <c r="G204" s="6" t="s">
        <v>194</v>
      </c>
      <c r="H204" s="6" t="s">
        <v>194</v>
      </c>
      <c r="I204" s="6" t="s">
        <v>194</v>
      </c>
      <c r="J204" s="15" t="s">
        <v>194</v>
      </c>
      <c r="K204" s="14" t="s">
        <v>194</v>
      </c>
      <c r="L204" s="6" t="s">
        <v>194</v>
      </c>
      <c r="M204" s="6" t="s">
        <v>194</v>
      </c>
      <c r="N204" s="6" t="s">
        <v>194</v>
      </c>
      <c r="O204" s="6" t="s">
        <v>194</v>
      </c>
      <c r="P204" s="6" t="s">
        <v>194</v>
      </c>
      <c r="Q204" s="6" t="s">
        <v>194</v>
      </c>
      <c r="R204" s="6" t="s">
        <v>194</v>
      </c>
      <c r="S204" s="6" t="s">
        <v>194</v>
      </c>
      <c r="T204" s="6" t="s">
        <v>194</v>
      </c>
      <c r="U204" s="15" t="s">
        <v>194</v>
      </c>
    </row>
    <row r="205" spans="1:21" x14ac:dyDescent="0.25">
      <c r="A205" s="25" t="s">
        <v>191</v>
      </c>
      <c r="B205" s="14" t="s">
        <v>194</v>
      </c>
      <c r="C205" s="6" t="s">
        <v>194</v>
      </c>
      <c r="D205" s="6" t="s">
        <v>194</v>
      </c>
      <c r="E205" s="6" t="s">
        <v>194</v>
      </c>
      <c r="F205" s="6" t="s">
        <v>194</v>
      </c>
      <c r="G205" s="6" t="s">
        <v>194</v>
      </c>
      <c r="H205" s="6" t="s">
        <v>194</v>
      </c>
      <c r="I205" s="6" t="s">
        <v>194</v>
      </c>
      <c r="J205" s="15" t="s">
        <v>194</v>
      </c>
      <c r="K205" s="14" t="s">
        <v>194</v>
      </c>
      <c r="L205" s="6" t="s">
        <v>194</v>
      </c>
      <c r="M205" s="6" t="s">
        <v>194</v>
      </c>
      <c r="N205" s="6" t="s">
        <v>194</v>
      </c>
      <c r="O205" s="6" t="s">
        <v>194</v>
      </c>
      <c r="P205" s="6" t="s">
        <v>194</v>
      </c>
      <c r="Q205" s="6" t="s">
        <v>194</v>
      </c>
      <c r="R205" s="6" t="s">
        <v>194</v>
      </c>
      <c r="S205" s="6" t="s">
        <v>194</v>
      </c>
      <c r="T205" s="6" t="s">
        <v>194</v>
      </c>
      <c r="U205" s="15" t="s">
        <v>194</v>
      </c>
    </row>
    <row r="206" spans="1:21" x14ac:dyDescent="0.25">
      <c r="A206" s="25" t="s">
        <v>192</v>
      </c>
      <c r="B206" s="14" t="s">
        <v>194</v>
      </c>
      <c r="C206" s="6" t="s">
        <v>194</v>
      </c>
      <c r="D206" s="6" t="s">
        <v>194</v>
      </c>
      <c r="E206" s="6" t="s">
        <v>194</v>
      </c>
      <c r="F206" s="6" t="s">
        <v>194</v>
      </c>
      <c r="G206" s="6" t="s">
        <v>194</v>
      </c>
      <c r="H206" s="6" t="s">
        <v>194</v>
      </c>
      <c r="I206" s="6" t="s">
        <v>194</v>
      </c>
      <c r="J206" s="15" t="s">
        <v>194</v>
      </c>
      <c r="K206" s="14" t="s">
        <v>194</v>
      </c>
      <c r="L206" s="6" t="s">
        <v>194</v>
      </c>
      <c r="M206" s="6" t="s">
        <v>194</v>
      </c>
      <c r="N206" s="6" t="s">
        <v>194</v>
      </c>
      <c r="O206" s="6" t="s">
        <v>194</v>
      </c>
      <c r="P206" s="6" t="s">
        <v>194</v>
      </c>
      <c r="Q206" s="6" t="s">
        <v>194</v>
      </c>
      <c r="R206" s="6" t="s">
        <v>194</v>
      </c>
      <c r="S206" s="6" t="s">
        <v>194</v>
      </c>
      <c r="T206" s="6" t="s">
        <v>194</v>
      </c>
      <c r="U206" s="15" t="s">
        <v>194</v>
      </c>
    </row>
    <row r="207" spans="1:21" ht="15.75" thickBot="1" x14ac:dyDescent="0.3">
      <c r="A207" s="26" t="s">
        <v>155</v>
      </c>
      <c r="B207" s="16">
        <f t="shared" ref="B207:J207" si="55">SUM(B203:B206)</f>
        <v>0</v>
      </c>
      <c r="C207" s="21">
        <f t="shared" si="55"/>
        <v>0</v>
      </c>
      <c r="D207" s="21">
        <f t="shared" si="55"/>
        <v>0</v>
      </c>
      <c r="E207" s="21">
        <f t="shared" si="55"/>
        <v>0</v>
      </c>
      <c r="F207" s="21">
        <f t="shared" si="55"/>
        <v>0</v>
      </c>
      <c r="G207" s="21">
        <f t="shared" si="55"/>
        <v>0</v>
      </c>
      <c r="H207" s="21">
        <f t="shared" si="55"/>
        <v>0</v>
      </c>
      <c r="I207" s="21">
        <f t="shared" si="55"/>
        <v>0</v>
      </c>
      <c r="J207" s="17">
        <f t="shared" si="55"/>
        <v>0</v>
      </c>
      <c r="K207" s="16">
        <f t="shared" ref="K207:U207" si="56">SUM(K203:K206)</f>
        <v>0</v>
      </c>
      <c r="L207" s="21">
        <f t="shared" si="56"/>
        <v>0</v>
      </c>
      <c r="M207" s="21">
        <f t="shared" si="56"/>
        <v>0</v>
      </c>
      <c r="N207" s="21">
        <f t="shared" si="56"/>
        <v>0</v>
      </c>
      <c r="O207" s="21">
        <f t="shared" si="56"/>
        <v>0</v>
      </c>
      <c r="P207" s="21">
        <f t="shared" si="56"/>
        <v>0</v>
      </c>
      <c r="Q207" s="21">
        <f t="shared" si="56"/>
        <v>0</v>
      </c>
      <c r="R207" s="21">
        <f t="shared" si="56"/>
        <v>0</v>
      </c>
      <c r="S207" s="21">
        <f t="shared" si="56"/>
        <v>0</v>
      </c>
      <c r="T207" s="21">
        <f t="shared" si="56"/>
        <v>0</v>
      </c>
      <c r="U207" s="17">
        <f t="shared" si="56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7" type="noConversion"/>
  <conditionalFormatting sqref="B1:U1048576">
    <cfRule type="cellIs" dxfId="19" priority="1" operator="equal">
      <formula>"Delinquent"</formula>
    </cfRule>
    <cfRule type="cellIs" dxfId="18" priority="2" operator="lessThan">
      <formula>0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6:U207"/>
  <sheetViews>
    <sheetView showGridLines="0" workbookViewId="0"/>
  </sheetViews>
  <sheetFormatPr defaultColWidth="9.140625" defaultRowHeight="15" x14ac:dyDescent="0.25"/>
  <cols>
    <col min="1" max="1" width="40.5703125" style="1" bestFit="1" customWidth="1"/>
    <col min="2" max="21" width="19.140625" style="45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2" t="str">
        <f>Contents!A8</f>
        <v>Non-Acute Hospitals Financial Reports: First Quarter 2026</v>
      </c>
      <c r="B7" s="48"/>
      <c r="C7" s="46"/>
      <c r="D7" s="46"/>
      <c r="E7" s="46"/>
      <c r="F7" s="46"/>
      <c r="G7" s="46"/>
      <c r="H7" s="46"/>
    </row>
    <row r="8" spans="1:21" ht="18.75" x14ac:dyDescent="0.3">
      <c r="A8" s="43" t="s">
        <v>23</v>
      </c>
      <c r="B8" s="48"/>
      <c r="C8" s="46"/>
      <c r="D8" s="46"/>
      <c r="E8" s="46"/>
      <c r="F8" s="46"/>
      <c r="G8" s="46"/>
      <c r="H8" s="46"/>
    </row>
    <row r="9" spans="1:21" ht="18.75" x14ac:dyDescent="0.3">
      <c r="A9" s="28" t="str">
        <f>Contents!A9</f>
        <v>Produced on May 11, 2026</v>
      </c>
      <c r="B9" s="48"/>
      <c r="C9" s="46"/>
      <c r="D9" s="46"/>
      <c r="E9" s="46"/>
      <c r="F9" s="46"/>
      <c r="G9" s="46"/>
      <c r="H9" s="46"/>
    </row>
    <row r="10" spans="1:21" ht="18.75" x14ac:dyDescent="0.3">
      <c r="A10" s="28" t="str">
        <f>Contents!A10</f>
        <v>Includes data submitted through May 10, 2026</v>
      </c>
      <c r="B10" s="48"/>
      <c r="C10" s="46"/>
      <c r="D10" s="46"/>
      <c r="E10" s="46"/>
      <c r="F10" s="46"/>
      <c r="G10" s="46"/>
      <c r="H10" s="46"/>
    </row>
    <row r="11" spans="1:21" x14ac:dyDescent="0.25">
      <c r="A11" s="3"/>
      <c r="B11" s="46"/>
      <c r="C11" s="46"/>
      <c r="D11" s="46"/>
      <c r="E11" s="46"/>
      <c r="F11" s="46"/>
      <c r="G11" s="46"/>
      <c r="H11" s="46"/>
    </row>
    <row r="12" spans="1:21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21" s="49" customFormat="1" x14ac:dyDescent="0.25">
      <c r="A13" s="55" t="s">
        <v>19</v>
      </c>
      <c r="B13" s="52" t="s">
        <v>49</v>
      </c>
      <c r="C13" s="53"/>
      <c r="D13" s="53"/>
      <c r="E13" s="53"/>
      <c r="F13" s="61"/>
      <c r="G13" s="61"/>
      <c r="H13" s="61"/>
      <c r="I13" s="61"/>
      <c r="J13" s="62"/>
      <c r="K13" s="63" t="s">
        <v>50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9" customFormat="1" ht="48.75" customHeight="1" thickBot="1" x14ac:dyDescent="0.3">
      <c r="A14" s="65"/>
      <c r="B14" s="10" t="s">
        <v>150</v>
      </c>
      <c r="C14" s="4" t="s">
        <v>151</v>
      </c>
      <c r="D14" s="4" t="s">
        <v>152</v>
      </c>
      <c r="E14" s="4" t="s">
        <v>153</v>
      </c>
      <c r="F14" s="4" t="s">
        <v>38</v>
      </c>
      <c r="G14" s="4" t="s">
        <v>154</v>
      </c>
      <c r="H14" s="4" t="s">
        <v>39</v>
      </c>
      <c r="I14" s="4" t="s">
        <v>40</v>
      </c>
      <c r="J14" s="11" t="s">
        <v>35</v>
      </c>
      <c r="K14" s="10" t="s">
        <v>150</v>
      </c>
      <c r="L14" s="4" t="s">
        <v>151</v>
      </c>
      <c r="M14" s="4" t="s">
        <v>152</v>
      </c>
      <c r="N14" s="4" t="s">
        <v>153</v>
      </c>
      <c r="O14" s="4" t="s">
        <v>38</v>
      </c>
      <c r="P14" s="4" t="s">
        <v>154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156</v>
      </c>
      <c r="B15" s="12">
        <f t="shared" ref="B15:U15" si="0">SUM(B16:B17)</f>
        <v>0</v>
      </c>
      <c r="C15" s="5">
        <f t="shared" si="0"/>
        <v>0</v>
      </c>
      <c r="D15" s="5">
        <f t="shared" si="0"/>
        <v>0</v>
      </c>
      <c r="E15" s="5">
        <f t="shared" si="0"/>
        <v>0</v>
      </c>
      <c r="F15" s="5">
        <f t="shared" si="0"/>
        <v>0</v>
      </c>
      <c r="G15" s="5">
        <f t="shared" si="0"/>
        <v>0</v>
      </c>
      <c r="H15" s="5">
        <f t="shared" si="0"/>
        <v>0</v>
      </c>
      <c r="I15" s="5">
        <f t="shared" si="0"/>
        <v>0</v>
      </c>
      <c r="J15" s="13">
        <f t="shared" si="0"/>
        <v>0</v>
      </c>
      <c r="K15" s="12">
        <f t="shared" si="0"/>
        <v>0</v>
      </c>
      <c r="L15" s="5">
        <f t="shared" si="0"/>
        <v>0</v>
      </c>
      <c r="M15" s="5">
        <f t="shared" si="0"/>
        <v>0</v>
      </c>
      <c r="N15" s="5">
        <f t="shared" si="0"/>
        <v>0</v>
      </c>
      <c r="O15" s="5">
        <f t="shared" si="0"/>
        <v>0</v>
      </c>
      <c r="P15" s="5">
        <f t="shared" si="0"/>
        <v>0</v>
      </c>
      <c r="Q15" s="5">
        <f t="shared" si="0"/>
        <v>0</v>
      </c>
      <c r="R15" s="5">
        <f t="shared" si="0"/>
        <v>0</v>
      </c>
      <c r="S15" s="5">
        <f t="shared" si="0"/>
        <v>0</v>
      </c>
      <c r="T15" s="5">
        <f t="shared" si="0"/>
        <v>0</v>
      </c>
      <c r="U15" s="13">
        <f t="shared" si="0"/>
        <v>0</v>
      </c>
    </row>
    <row r="16" spans="1:21" x14ac:dyDescent="0.25">
      <c r="A16" s="23" t="s">
        <v>146</v>
      </c>
      <c r="B16" s="12">
        <f t="shared" ref="B16:U16" si="1">B24+B31+B165+B39+B46+B53+B60+B67+B74+B81+B88+B95+B102+B109+B116+B123+B130+B137+B144+B151+B158</f>
        <v>0</v>
      </c>
      <c r="C16" s="5">
        <f t="shared" si="1"/>
        <v>0</v>
      </c>
      <c r="D16" s="5">
        <f t="shared" si="1"/>
        <v>0</v>
      </c>
      <c r="E16" s="5">
        <f t="shared" si="1"/>
        <v>0</v>
      </c>
      <c r="F16" s="5">
        <f t="shared" si="1"/>
        <v>0</v>
      </c>
      <c r="G16" s="5">
        <f t="shared" si="1"/>
        <v>0</v>
      </c>
      <c r="H16" s="5">
        <f t="shared" si="1"/>
        <v>0</v>
      </c>
      <c r="I16" s="5">
        <f t="shared" si="1"/>
        <v>0</v>
      </c>
      <c r="J16" s="13">
        <f t="shared" si="1"/>
        <v>0</v>
      </c>
      <c r="K16" s="12">
        <f t="shared" si="1"/>
        <v>0</v>
      </c>
      <c r="L16" s="5">
        <f t="shared" si="1"/>
        <v>0</v>
      </c>
      <c r="M16" s="5">
        <f t="shared" si="1"/>
        <v>0</v>
      </c>
      <c r="N16" s="5">
        <f t="shared" si="1"/>
        <v>0</v>
      </c>
      <c r="O16" s="5">
        <f t="shared" si="1"/>
        <v>0</v>
      </c>
      <c r="P16" s="5">
        <f t="shared" si="1"/>
        <v>0</v>
      </c>
      <c r="Q16" s="5">
        <f t="shared" si="1"/>
        <v>0</v>
      </c>
      <c r="R16" s="5">
        <f t="shared" si="1"/>
        <v>0</v>
      </c>
      <c r="S16" s="5">
        <f t="shared" si="1"/>
        <v>0</v>
      </c>
      <c r="T16" s="5">
        <f t="shared" si="1"/>
        <v>0</v>
      </c>
      <c r="U16" s="13">
        <f t="shared" si="1"/>
        <v>0</v>
      </c>
    </row>
    <row r="17" spans="1:21" x14ac:dyDescent="0.25">
      <c r="A17" s="23" t="s">
        <v>147</v>
      </c>
      <c r="B17" s="12">
        <f>B172+B179+B186+B193+B200+B207</f>
        <v>0</v>
      </c>
      <c r="C17" s="5">
        <f t="shared" ref="C17:U17" si="2">C172+C179+C186+C193+C200+C207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  <c r="I17" s="5">
        <f t="shared" si="2"/>
        <v>0</v>
      </c>
      <c r="J17" s="13">
        <f t="shared" si="2"/>
        <v>0</v>
      </c>
      <c r="K17" s="12">
        <f t="shared" si="2"/>
        <v>0</v>
      </c>
      <c r="L17" s="5">
        <f t="shared" si="2"/>
        <v>0</v>
      </c>
      <c r="M17" s="5">
        <f t="shared" si="2"/>
        <v>0</v>
      </c>
      <c r="N17" s="5">
        <f t="shared" si="2"/>
        <v>0</v>
      </c>
      <c r="O17" s="5">
        <f t="shared" si="2"/>
        <v>0</v>
      </c>
      <c r="P17" s="5">
        <f t="shared" si="2"/>
        <v>0</v>
      </c>
      <c r="Q17" s="5">
        <f t="shared" si="2"/>
        <v>0</v>
      </c>
      <c r="R17" s="5">
        <f t="shared" si="2"/>
        <v>0</v>
      </c>
      <c r="S17" s="5">
        <f t="shared" si="2"/>
        <v>0</v>
      </c>
      <c r="T17" s="5">
        <f t="shared" si="2"/>
        <v>0</v>
      </c>
      <c r="U17" s="13">
        <f t="shared" si="2"/>
        <v>0</v>
      </c>
    </row>
    <row r="18" spans="1:21" x14ac:dyDescent="0.25">
      <c r="A18" s="24"/>
      <c r="B18" s="33"/>
      <c r="C18" s="34"/>
      <c r="D18" s="34"/>
      <c r="E18" s="34"/>
      <c r="F18" s="34"/>
      <c r="G18" s="34"/>
      <c r="H18" s="34"/>
      <c r="I18" s="34"/>
      <c r="J18" s="35"/>
      <c r="K18" s="33"/>
      <c r="L18" s="34"/>
      <c r="M18" s="34"/>
      <c r="N18" s="34"/>
      <c r="O18" s="34"/>
      <c r="P18" s="34"/>
      <c r="Q18" s="34"/>
      <c r="R18" s="34"/>
      <c r="S18" s="34"/>
      <c r="T18" s="34"/>
      <c r="U18" s="35"/>
    </row>
    <row r="19" spans="1:21" x14ac:dyDescent="0.25">
      <c r="A19" s="22" t="s">
        <v>159</v>
      </c>
      <c r="B19" s="33"/>
      <c r="C19" s="34"/>
      <c r="D19" s="34"/>
      <c r="E19" s="34"/>
      <c r="F19" s="34"/>
      <c r="G19" s="34"/>
      <c r="H19" s="34"/>
      <c r="I19" s="34"/>
      <c r="J19" s="35"/>
      <c r="K19" s="33"/>
      <c r="L19" s="34"/>
      <c r="M19" s="34"/>
      <c r="N19" s="34"/>
      <c r="O19" s="34"/>
      <c r="P19" s="34"/>
      <c r="Q19" s="34"/>
      <c r="R19" s="34"/>
      <c r="S19" s="34"/>
      <c r="T19" s="34"/>
      <c r="U19" s="35"/>
    </row>
    <row r="20" spans="1:21" x14ac:dyDescent="0.25">
      <c r="A20" s="25" t="s">
        <v>189</v>
      </c>
      <c r="B20" s="14" t="s">
        <v>193</v>
      </c>
      <c r="C20" s="6" t="s">
        <v>193</v>
      </c>
      <c r="D20" s="6" t="s">
        <v>193</v>
      </c>
      <c r="E20" s="6" t="s">
        <v>193</v>
      </c>
      <c r="F20" s="6" t="s">
        <v>193</v>
      </c>
      <c r="G20" s="6" t="s">
        <v>193</v>
      </c>
      <c r="H20" s="6" t="s">
        <v>193</v>
      </c>
      <c r="I20" s="6" t="s">
        <v>193</v>
      </c>
      <c r="J20" s="15" t="s">
        <v>193</v>
      </c>
      <c r="K20" s="14" t="s">
        <v>193</v>
      </c>
      <c r="L20" s="6" t="s">
        <v>193</v>
      </c>
      <c r="M20" s="6" t="s">
        <v>193</v>
      </c>
      <c r="N20" s="6" t="s">
        <v>193</v>
      </c>
      <c r="O20" s="6" t="s">
        <v>193</v>
      </c>
      <c r="P20" s="6" t="s">
        <v>193</v>
      </c>
      <c r="Q20" s="6" t="s">
        <v>193</v>
      </c>
      <c r="R20" s="6" t="s">
        <v>193</v>
      </c>
      <c r="S20" s="6" t="s">
        <v>193</v>
      </c>
      <c r="T20" s="6" t="s">
        <v>193</v>
      </c>
      <c r="U20" s="15" t="s">
        <v>193</v>
      </c>
    </row>
    <row r="21" spans="1:21" x14ac:dyDescent="0.25">
      <c r="A21" s="25" t="s">
        <v>190</v>
      </c>
      <c r="B21" s="14" t="s">
        <v>194</v>
      </c>
      <c r="C21" s="6" t="s">
        <v>194</v>
      </c>
      <c r="D21" s="6" t="s">
        <v>194</v>
      </c>
      <c r="E21" s="6" t="s">
        <v>194</v>
      </c>
      <c r="F21" s="6" t="s">
        <v>194</v>
      </c>
      <c r="G21" s="6" t="s">
        <v>194</v>
      </c>
      <c r="H21" s="6" t="s">
        <v>194</v>
      </c>
      <c r="I21" s="6" t="s">
        <v>194</v>
      </c>
      <c r="J21" s="15" t="s">
        <v>194</v>
      </c>
      <c r="K21" s="14" t="s">
        <v>194</v>
      </c>
      <c r="L21" s="6" t="s">
        <v>194</v>
      </c>
      <c r="M21" s="6" t="s">
        <v>194</v>
      </c>
      <c r="N21" s="6" t="s">
        <v>194</v>
      </c>
      <c r="O21" s="6" t="s">
        <v>194</v>
      </c>
      <c r="P21" s="6" t="s">
        <v>194</v>
      </c>
      <c r="Q21" s="6" t="s">
        <v>194</v>
      </c>
      <c r="R21" s="6" t="s">
        <v>194</v>
      </c>
      <c r="S21" s="6" t="s">
        <v>194</v>
      </c>
      <c r="T21" s="6" t="s">
        <v>194</v>
      </c>
      <c r="U21" s="15" t="s">
        <v>194</v>
      </c>
    </row>
    <row r="22" spans="1:21" x14ac:dyDescent="0.25">
      <c r="A22" s="25" t="s">
        <v>191</v>
      </c>
      <c r="B22" s="14" t="s">
        <v>194</v>
      </c>
      <c r="C22" s="6" t="s">
        <v>194</v>
      </c>
      <c r="D22" s="6" t="s">
        <v>194</v>
      </c>
      <c r="E22" s="6" t="s">
        <v>194</v>
      </c>
      <c r="F22" s="6" t="s">
        <v>194</v>
      </c>
      <c r="G22" s="6" t="s">
        <v>194</v>
      </c>
      <c r="H22" s="6" t="s">
        <v>194</v>
      </c>
      <c r="I22" s="6" t="s">
        <v>194</v>
      </c>
      <c r="J22" s="15" t="s">
        <v>194</v>
      </c>
      <c r="K22" s="14" t="s">
        <v>194</v>
      </c>
      <c r="L22" s="6" t="s">
        <v>194</v>
      </c>
      <c r="M22" s="6" t="s">
        <v>194</v>
      </c>
      <c r="N22" s="6" t="s">
        <v>194</v>
      </c>
      <c r="O22" s="6" t="s">
        <v>194</v>
      </c>
      <c r="P22" s="6" t="s">
        <v>194</v>
      </c>
      <c r="Q22" s="6" t="s">
        <v>194</v>
      </c>
      <c r="R22" s="6" t="s">
        <v>194</v>
      </c>
      <c r="S22" s="6" t="s">
        <v>194</v>
      </c>
      <c r="T22" s="6" t="s">
        <v>194</v>
      </c>
      <c r="U22" s="15" t="s">
        <v>194</v>
      </c>
    </row>
    <row r="23" spans="1:21" x14ac:dyDescent="0.25">
      <c r="A23" s="25" t="s">
        <v>192</v>
      </c>
      <c r="B23" s="14" t="s">
        <v>194</v>
      </c>
      <c r="C23" s="6" t="s">
        <v>194</v>
      </c>
      <c r="D23" s="6" t="s">
        <v>194</v>
      </c>
      <c r="E23" s="6" t="s">
        <v>194</v>
      </c>
      <c r="F23" s="6" t="s">
        <v>194</v>
      </c>
      <c r="G23" s="6" t="s">
        <v>194</v>
      </c>
      <c r="H23" s="6" t="s">
        <v>194</v>
      </c>
      <c r="I23" s="6" t="s">
        <v>194</v>
      </c>
      <c r="J23" s="15" t="s">
        <v>194</v>
      </c>
      <c r="K23" s="14" t="s">
        <v>194</v>
      </c>
      <c r="L23" s="6" t="s">
        <v>194</v>
      </c>
      <c r="M23" s="6" t="s">
        <v>194</v>
      </c>
      <c r="N23" s="6" t="s">
        <v>194</v>
      </c>
      <c r="O23" s="6" t="s">
        <v>194</v>
      </c>
      <c r="P23" s="6" t="s">
        <v>194</v>
      </c>
      <c r="Q23" s="6" t="s">
        <v>194</v>
      </c>
      <c r="R23" s="6" t="s">
        <v>194</v>
      </c>
      <c r="S23" s="6" t="s">
        <v>194</v>
      </c>
      <c r="T23" s="6" t="s">
        <v>194</v>
      </c>
      <c r="U23" s="15" t="s">
        <v>194</v>
      </c>
    </row>
    <row r="24" spans="1:21" x14ac:dyDescent="0.25">
      <c r="A24" s="22" t="s">
        <v>155</v>
      </c>
      <c r="B24" s="12">
        <f t="shared" ref="B24:J24" si="3">SUM(B20:B23)</f>
        <v>0</v>
      </c>
      <c r="C24" s="5">
        <f t="shared" si="3"/>
        <v>0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5">
        <f t="shared" si="3"/>
        <v>0</v>
      </c>
      <c r="I24" s="5">
        <f t="shared" si="3"/>
        <v>0</v>
      </c>
      <c r="J24" s="13">
        <f t="shared" si="3"/>
        <v>0</v>
      </c>
      <c r="K24" s="12">
        <f t="shared" ref="K24:U24" si="4">SUM(K20:K23)</f>
        <v>0</v>
      </c>
      <c r="L24" s="5">
        <f t="shared" si="4"/>
        <v>0</v>
      </c>
      <c r="M24" s="5">
        <f t="shared" si="4"/>
        <v>0</v>
      </c>
      <c r="N24" s="5">
        <f t="shared" si="4"/>
        <v>0</v>
      </c>
      <c r="O24" s="5">
        <f t="shared" si="4"/>
        <v>0</v>
      </c>
      <c r="P24" s="5">
        <f t="shared" si="4"/>
        <v>0</v>
      </c>
      <c r="Q24" s="5">
        <f t="shared" si="4"/>
        <v>0</v>
      </c>
      <c r="R24" s="5">
        <f t="shared" si="4"/>
        <v>0</v>
      </c>
      <c r="S24" s="5">
        <f t="shared" si="4"/>
        <v>0</v>
      </c>
      <c r="T24" s="5">
        <f t="shared" si="4"/>
        <v>0</v>
      </c>
      <c r="U24" s="13">
        <f t="shared" si="4"/>
        <v>0</v>
      </c>
    </row>
    <row r="25" spans="1:21" x14ac:dyDescent="0.25">
      <c r="A25" s="24"/>
      <c r="B25" s="33"/>
      <c r="C25" s="34"/>
      <c r="D25" s="34"/>
      <c r="E25" s="34"/>
      <c r="F25" s="34"/>
      <c r="G25" s="34"/>
      <c r="H25" s="34"/>
      <c r="I25" s="34"/>
      <c r="J25" s="35"/>
      <c r="K25" s="33"/>
      <c r="L25" s="34"/>
      <c r="M25" s="34"/>
      <c r="N25" s="34"/>
      <c r="O25" s="34"/>
      <c r="P25" s="34"/>
      <c r="Q25" s="34"/>
      <c r="R25" s="34"/>
      <c r="S25" s="34"/>
      <c r="T25" s="34"/>
      <c r="U25" s="35"/>
    </row>
    <row r="26" spans="1:21" x14ac:dyDescent="0.25">
      <c r="A26" s="22" t="s">
        <v>160</v>
      </c>
      <c r="B26" s="33"/>
      <c r="C26" s="34"/>
      <c r="D26" s="34"/>
      <c r="E26" s="34"/>
      <c r="F26" s="34"/>
      <c r="G26" s="34"/>
      <c r="H26" s="34"/>
      <c r="I26" s="34"/>
      <c r="J26" s="35"/>
      <c r="K26" s="33"/>
      <c r="L26" s="34"/>
      <c r="M26" s="34"/>
      <c r="N26" s="34"/>
      <c r="O26" s="34"/>
      <c r="P26" s="34"/>
      <c r="Q26" s="34"/>
      <c r="R26" s="34"/>
      <c r="S26" s="34"/>
      <c r="T26" s="34"/>
      <c r="U26" s="35"/>
    </row>
    <row r="27" spans="1:21" x14ac:dyDescent="0.25">
      <c r="A27" s="25" t="s">
        <v>189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15">
        <v>0</v>
      </c>
      <c r="K27" s="14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15">
        <v>0</v>
      </c>
    </row>
    <row r="28" spans="1:21" x14ac:dyDescent="0.25">
      <c r="A28" s="25" t="s">
        <v>190</v>
      </c>
      <c r="B28" s="14" t="s">
        <v>194</v>
      </c>
      <c r="C28" s="6" t="s">
        <v>194</v>
      </c>
      <c r="D28" s="6" t="s">
        <v>194</v>
      </c>
      <c r="E28" s="6" t="s">
        <v>194</v>
      </c>
      <c r="F28" s="6" t="s">
        <v>194</v>
      </c>
      <c r="G28" s="6" t="s">
        <v>194</v>
      </c>
      <c r="H28" s="6" t="s">
        <v>194</v>
      </c>
      <c r="I28" s="6" t="s">
        <v>194</v>
      </c>
      <c r="J28" s="15" t="s">
        <v>194</v>
      </c>
      <c r="K28" s="14" t="s">
        <v>194</v>
      </c>
      <c r="L28" s="6" t="s">
        <v>194</v>
      </c>
      <c r="M28" s="6" t="s">
        <v>194</v>
      </c>
      <c r="N28" s="6" t="s">
        <v>194</v>
      </c>
      <c r="O28" s="6" t="s">
        <v>194</v>
      </c>
      <c r="P28" s="6" t="s">
        <v>194</v>
      </c>
      <c r="Q28" s="6" t="s">
        <v>194</v>
      </c>
      <c r="R28" s="6" t="s">
        <v>194</v>
      </c>
      <c r="S28" s="6" t="s">
        <v>194</v>
      </c>
      <c r="T28" s="6" t="s">
        <v>194</v>
      </c>
      <c r="U28" s="15" t="s">
        <v>194</v>
      </c>
    </row>
    <row r="29" spans="1:21" x14ac:dyDescent="0.25">
      <c r="A29" s="25" t="s">
        <v>191</v>
      </c>
      <c r="B29" s="14" t="s">
        <v>194</v>
      </c>
      <c r="C29" s="6" t="s">
        <v>194</v>
      </c>
      <c r="D29" s="6" t="s">
        <v>194</v>
      </c>
      <c r="E29" s="6" t="s">
        <v>194</v>
      </c>
      <c r="F29" s="6" t="s">
        <v>194</v>
      </c>
      <c r="G29" s="6" t="s">
        <v>194</v>
      </c>
      <c r="H29" s="6" t="s">
        <v>194</v>
      </c>
      <c r="I29" s="6" t="s">
        <v>194</v>
      </c>
      <c r="J29" s="15" t="s">
        <v>194</v>
      </c>
      <c r="K29" s="14" t="s">
        <v>194</v>
      </c>
      <c r="L29" s="6" t="s">
        <v>194</v>
      </c>
      <c r="M29" s="6" t="s">
        <v>194</v>
      </c>
      <c r="N29" s="6" t="s">
        <v>194</v>
      </c>
      <c r="O29" s="6" t="s">
        <v>194</v>
      </c>
      <c r="P29" s="6" t="s">
        <v>194</v>
      </c>
      <c r="Q29" s="6" t="s">
        <v>194</v>
      </c>
      <c r="R29" s="6" t="s">
        <v>194</v>
      </c>
      <c r="S29" s="6" t="s">
        <v>194</v>
      </c>
      <c r="T29" s="6" t="s">
        <v>194</v>
      </c>
      <c r="U29" s="15" t="s">
        <v>194</v>
      </c>
    </row>
    <row r="30" spans="1:21" x14ac:dyDescent="0.25">
      <c r="A30" s="25" t="s">
        <v>192</v>
      </c>
      <c r="B30" s="14" t="s">
        <v>194</v>
      </c>
      <c r="C30" s="6" t="s">
        <v>194</v>
      </c>
      <c r="D30" s="6" t="s">
        <v>194</v>
      </c>
      <c r="E30" s="6" t="s">
        <v>194</v>
      </c>
      <c r="F30" s="6" t="s">
        <v>194</v>
      </c>
      <c r="G30" s="6" t="s">
        <v>194</v>
      </c>
      <c r="H30" s="6" t="s">
        <v>194</v>
      </c>
      <c r="I30" s="6" t="s">
        <v>194</v>
      </c>
      <c r="J30" s="15" t="s">
        <v>194</v>
      </c>
      <c r="K30" s="14" t="s">
        <v>194</v>
      </c>
      <c r="L30" s="6" t="s">
        <v>194</v>
      </c>
      <c r="M30" s="6" t="s">
        <v>194</v>
      </c>
      <c r="N30" s="6" t="s">
        <v>194</v>
      </c>
      <c r="O30" s="6" t="s">
        <v>194</v>
      </c>
      <c r="P30" s="6" t="s">
        <v>194</v>
      </c>
      <c r="Q30" s="6" t="s">
        <v>194</v>
      </c>
      <c r="R30" s="6" t="s">
        <v>194</v>
      </c>
      <c r="S30" s="6" t="s">
        <v>194</v>
      </c>
      <c r="T30" s="6" t="s">
        <v>194</v>
      </c>
      <c r="U30" s="15" t="s">
        <v>194</v>
      </c>
    </row>
    <row r="31" spans="1:21" x14ac:dyDescent="0.25">
      <c r="A31" s="22" t="s">
        <v>155</v>
      </c>
      <c r="B31" s="12">
        <f t="shared" ref="B31:J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5">
        <f t="shared" si="5"/>
        <v>0</v>
      </c>
      <c r="H31" s="5">
        <f t="shared" si="5"/>
        <v>0</v>
      </c>
      <c r="I31" s="5">
        <f t="shared" si="5"/>
        <v>0</v>
      </c>
      <c r="J31" s="13">
        <f t="shared" si="5"/>
        <v>0</v>
      </c>
      <c r="K31" s="12">
        <f t="shared" ref="K31:U31" si="6">SUM(K27:K30)</f>
        <v>0</v>
      </c>
      <c r="L31" s="5">
        <f t="shared" si="6"/>
        <v>0</v>
      </c>
      <c r="M31" s="5">
        <f t="shared" si="6"/>
        <v>0</v>
      </c>
      <c r="N31" s="5">
        <f t="shared" si="6"/>
        <v>0</v>
      </c>
      <c r="O31" s="5">
        <f t="shared" si="6"/>
        <v>0</v>
      </c>
      <c r="P31" s="5">
        <f t="shared" si="6"/>
        <v>0</v>
      </c>
      <c r="Q31" s="5">
        <f t="shared" si="6"/>
        <v>0</v>
      </c>
      <c r="R31" s="5">
        <f t="shared" si="6"/>
        <v>0</v>
      </c>
      <c r="S31" s="5">
        <f t="shared" si="6"/>
        <v>0</v>
      </c>
      <c r="T31" s="5">
        <f t="shared" si="6"/>
        <v>0</v>
      </c>
      <c r="U31" s="13">
        <f t="shared" si="6"/>
        <v>0</v>
      </c>
    </row>
    <row r="32" spans="1:21" x14ac:dyDescent="0.25">
      <c r="A32" s="24"/>
      <c r="B32" s="33"/>
      <c r="C32" s="34"/>
      <c r="D32" s="34"/>
      <c r="E32" s="34"/>
      <c r="F32" s="34"/>
      <c r="G32" s="34"/>
      <c r="H32" s="34"/>
      <c r="I32" s="34"/>
      <c r="J32" s="35"/>
      <c r="K32" s="33"/>
      <c r="L32" s="34"/>
      <c r="M32" s="34"/>
      <c r="N32" s="34"/>
      <c r="O32" s="34"/>
      <c r="P32" s="34"/>
      <c r="Q32" s="34"/>
      <c r="R32" s="34"/>
      <c r="S32" s="34"/>
      <c r="T32" s="34"/>
      <c r="U32" s="35"/>
    </row>
    <row r="33" spans="1:21" x14ac:dyDescent="0.25">
      <c r="A33" s="24"/>
      <c r="B33" s="33"/>
      <c r="C33" s="34"/>
      <c r="D33" s="34"/>
      <c r="E33" s="34"/>
      <c r="F33" s="34"/>
      <c r="G33" s="34"/>
      <c r="H33" s="34"/>
      <c r="I33" s="34"/>
      <c r="J33" s="35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5"/>
    </row>
    <row r="34" spans="1:21" x14ac:dyDescent="0.25">
      <c r="A34" s="22" t="s">
        <v>161</v>
      </c>
      <c r="B34" s="33"/>
      <c r="C34" s="34"/>
      <c r="D34" s="34"/>
      <c r="E34" s="34"/>
      <c r="F34" s="34"/>
      <c r="G34" s="34"/>
      <c r="H34" s="34"/>
      <c r="I34" s="34"/>
      <c r="J34" s="35"/>
      <c r="K34" s="33"/>
      <c r="L34" s="34"/>
      <c r="M34" s="34"/>
      <c r="N34" s="34"/>
      <c r="O34" s="34"/>
      <c r="P34" s="34"/>
      <c r="Q34" s="34"/>
      <c r="R34" s="34"/>
      <c r="S34" s="34"/>
      <c r="T34" s="34"/>
      <c r="U34" s="35"/>
    </row>
    <row r="35" spans="1:21" x14ac:dyDescent="0.25">
      <c r="A35" s="25" t="s">
        <v>189</v>
      </c>
      <c r="B35" s="14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5">
        <v>0</v>
      </c>
      <c r="K35" s="14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</row>
    <row r="36" spans="1:21" x14ac:dyDescent="0.25">
      <c r="A36" s="25" t="s">
        <v>190</v>
      </c>
      <c r="B36" s="14" t="s">
        <v>194</v>
      </c>
      <c r="C36" s="6" t="s">
        <v>194</v>
      </c>
      <c r="D36" s="6" t="s">
        <v>194</v>
      </c>
      <c r="E36" s="6" t="s">
        <v>194</v>
      </c>
      <c r="F36" s="6" t="s">
        <v>194</v>
      </c>
      <c r="G36" s="6" t="s">
        <v>194</v>
      </c>
      <c r="H36" s="6" t="s">
        <v>194</v>
      </c>
      <c r="I36" s="6" t="s">
        <v>194</v>
      </c>
      <c r="J36" s="15" t="s">
        <v>194</v>
      </c>
      <c r="K36" s="14" t="s">
        <v>194</v>
      </c>
      <c r="L36" s="6" t="s">
        <v>194</v>
      </c>
      <c r="M36" s="6" t="s">
        <v>194</v>
      </c>
      <c r="N36" s="6" t="s">
        <v>194</v>
      </c>
      <c r="O36" s="6" t="s">
        <v>194</v>
      </c>
      <c r="P36" s="6" t="s">
        <v>194</v>
      </c>
      <c r="Q36" s="6" t="s">
        <v>194</v>
      </c>
      <c r="R36" s="6" t="s">
        <v>194</v>
      </c>
      <c r="S36" s="6" t="s">
        <v>194</v>
      </c>
      <c r="T36" s="6" t="s">
        <v>194</v>
      </c>
      <c r="U36" s="15" t="s">
        <v>194</v>
      </c>
    </row>
    <row r="37" spans="1:21" x14ac:dyDescent="0.25">
      <c r="A37" s="25" t="s">
        <v>191</v>
      </c>
      <c r="B37" s="14" t="s">
        <v>194</v>
      </c>
      <c r="C37" s="6" t="s">
        <v>194</v>
      </c>
      <c r="D37" s="6" t="s">
        <v>194</v>
      </c>
      <c r="E37" s="6" t="s">
        <v>194</v>
      </c>
      <c r="F37" s="6" t="s">
        <v>194</v>
      </c>
      <c r="G37" s="6" t="s">
        <v>194</v>
      </c>
      <c r="H37" s="6" t="s">
        <v>194</v>
      </c>
      <c r="I37" s="6" t="s">
        <v>194</v>
      </c>
      <c r="J37" s="15" t="s">
        <v>194</v>
      </c>
      <c r="K37" s="14" t="s">
        <v>194</v>
      </c>
      <c r="L37" s="6" t="s">
        <v>194</v>
      </c>
      <c r="M37" s="6" t="s">
        <v>194</v>
      </c>
      <c r="N37" s="6" t="s">
        <v>194</v>
      </c>
      <c r="O37" s="6" t="s">
        <v>194</v>
      </c>
      <c r="P37" s="6" t="s">
        <v>194</v>
      </c>
      <c r="Q37" s="6" t="s">
        <v>194</v>
      </c>
      <c r="R37" s="6" t="s">
        <v>194</v>
      </c>
      <c r="S37" s="6" t="s">
        <v>194</v>
      </c>
      <c r="T37" s="6" t="s">
        <v>194</v>
      </c>
      <c r="U37" s="15" t="s">
        <v>194</v>
      </c>
    </row>
    <row r="38" spans="1:21" x14ac:dyDescent="0.25">
      <c r="A38" s="25" t="s">
        <v>192</v>
      </c>
      <c r="B38" s="14" t="s">
        <v>194</v>
      </c>
      <c r="C38" s="6" t="s">
        <v>194</v>
      </c>
      <c r="D38" s="6" t="s">
        <v>194</v>
      </c>
      <c r="E38" s="6" t="s">
        <v>194</v>
      </c>
      <c r="F38" s="6" t="s">
        <v>194</v>
      </c>
      <c r="G38" s="6" t="s">
        <v>194</v>
      </c>
      <c r="H38" s="6" t="s">
        <v>194</v>
      </c>
      <c r="I38" s="6" t="s">
        <v>194</v>
      </c>
      <c r="J38" s="15" t="s">
        <v>194</v>
      </c>
      <c r="K38" s="14" t="s">
        <v>194</v>
      </c>
      <c r="L38" s="6" t="s">
        <v>194</v>
      </c>
      <c r="M38" s="6" t="s">
        <v>194</v>
      </c>
      <c r="N38" s="6" t="s">
        <v>194</v>
      </c>
      <c r="O38" s="6" t="s">
        <v>194</v>
      </c>
      <c r="P38" s="6" t="s">
        <v>194</v>
      </c>
      <c r="Q38" s="6" t="s">
        <v>194</v>
      </c>
      <c r="R38" s="6" t="s">
        <v>194</v>
      </c>
      <c r="S38" s="6" t="s">
        <v>194</v>
      </c>
      <c r="T38" s="6" t="s">
        <v>194</v>
      </c>
      <c r="U38" s="15" t="s">
        <v>194</v>
      </c>
    </row>
    <row r="39" spans="1:21" x14ac:dyDescent="0.25">
      <c r="A39" s="22" t="s">
        <v>155</v>
      </c>
      <c r="B39" s="12">
        <f t="shared" ref="B39:J39" si="7">SUM(B35:B38)</f>
        <v>0</v>
      </c>
      <c r="C39" s="5">
        <f t="shared" si="7"/>
        <v>0</v>
      </c>
      <c r="D39" s="5">
        <f t="shared" si="7"/>
        <v>0</v>
      </c>
      <c r="E39" s="5">
        <f t="shared" si="7"/>
        <v>0</v>
      </c>
      <c r="F39" s="5">
        <f t="shared" si="7"/>
        <v>0</v>
      </c>
      <c r="G39" s="5">
        <f t="shared" si="7"/>
        <v>0</v>
      </c>
      <c r="H39" s="5">
        <f t="shared" si="7"/>
        <v>0</v>
      </c>
      <c r="I39" s="5">
        <f t="shared" si="7"/>
        <v>0</v>
      </c>
      <c r="J39" s="13">
        <f t="shared" si="7"/>
        <v>0</v>
      </c>
      <c r="K39" s="12">
        <f t="shared" ref="K39:U39" si="8">SUM(K35:K38)</f>
        <v>0</v>
      </c>
      <c r="L39" s="5">
        <f t="shared" si="8"/>
        <v>0</v>
      </c>
      <c r="M39" s="5">
        <f t="shared" si="8"/>
        <v>0</v>
      </c>
      <c r="N39" s="5">
        <f t="shared" si="8"/>
        <v>0</v>
      </c>
      <c r="O39" s="5">
        <f t="shared" si="8"/>
        <v>0</v>
      </c>
      <c r="P39" s="5">
        <f t="shared" si="8"/>
        <v>0</v>
      </c>
      <c r="Q39" s="5">
        <f t="shared" si="8"/>
        <v>0</v>
      </c>
      <c r="R39" s="5">
        <f t="shared" si="8"/>
        <v>0</v>
      </c>
      <c r="S39" s="5">
        <f t="shared" si="8"/>
        <v>0</v>
      </c>
      <c r="T39" s="5">
        <f t="shared" si="8"/>
        <v>0</v>
      </c>
      <c r="U39" s="13">
        <f t="shared" si="8"/>
        <v>0</v>
      </c>
    </row>
    <row r="40" spans="1:21" x14ac:dyDescent="0.25">
      <c r="A40" s="24"/>
      <c r="B40" s="33"/>
      <c r="C40" s="34"/>
      <c r="D40" s="34"/>
      <c r="E40" s="34"/>
      <c r="F40" s="34"/>
      <c r="G40" s="34"/>
      <c r="H40" s="34"/>
      <c r="I40" s="34"/>
      <c r="J40" s="35"/>
      <c r="K40" s="33"/>
      <c r="L40" s="34"/>
      <c r="M40" s="34"/>
      <c r="N40" s="34"/>
      <c r="O40" s="34"/>
      <c r="P40" s="34"/>
      <c r="Q40" s="34"/>
      <c r="R40" s="34"/>
      <c r="S40" s="34"/>
      <c r="T40" s="34"/>
      <c r="U40" s="35"/>
    </row>
    <row r="41" spans="1:21" x14ac:dyDescent="0.25">
      <c r="A41" s="22" t="s">
        <v>162</v>
      </c>
      <c r="B41" s="33"/>
      <c r="C41" s="34"/>
      <c r="D41" s="34"/>
      <c r="E41" s="34"/>
      <c r="F41" s="34"/>
      <c r="G41" s="34"/>
      <c r="H41" s="34"/>
      <c r="I41" s="34"/>
      <c r="J41" s="35"/>
      <c r="K41" s="33"/>
      <c r="L41" s="34"/>
      <c r="M41" s="34"/>
      <c r="N41" s="34"/>
      <c r="O41" s="34"/>
      <c r="P41" s="34"/>
      <c r="Q41" s="34"/>
      <c r="R41" s="34"/>
      <c r="S41" s="34"/>
      <c r="T41" s="34"/>
      <c r="U41" s="35"/>
    </row>
    <row r="42" spans="1:21" x14ac:dyDescent="0.25">
      <c r="A42" s="25" t="s">
        <v>189</v>
      </c>
      <c r="B42" s="14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15">
        <v>0</v>
      </c>
      <c r="K42" s="14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15">
        <v>0</v>
      </c>
    </row>
    <row r="43" spans="1:21" x14ac:dyDescent="0.25">
      <c r="A43" s="25" t="s">
        <v>190</v>
      </c>
      <c r="B43" s="14" t="s">
        <v>194</v>
      </c>
      <c r="C43" s="6" t="s">
        <v>194</v>
      </c>
      <c r="D43" s="6" t="s">
        <v>194</v>
      </c>
      <c r="E43" s="6" t="s">
        <v>194</v>
      </c>
      <c r="F43" s="6" t="s">
        <v>194</v>
      </c>
      <c r="G43" s="6" t="s">
        <v>194</v>
      </c>
      <c r="H43" s="6" t="s">
        <v>194</v>
      </c>
      <c r="I43" s="6" t="s">
        <v>194</v>
      </c>
      <c r="J43" s="15" t="s">
        <v>194</v>
      </c>
      <c r="K43" s="14" t="s">
        <v>194</v>
      </c>
      <c r="L43" s="6" t="s">
        <v>194</v>
      </c>
      <c r="M43" s="6" t="s">
        <v>194</v>
      </c>
      <c r="N43" s="6" t="s">
        <v>194</v>
      </c>
      <c r="O43" s="6" t="s">
        <v>194</v>
      </c>
      <c r="P43" s="6" t="s">
        <v>194</v>
      </c>
      <c r="Q43" s="6" t="s">
        <v>194</v>
      </c>
      <c r="R43" s="6" t="s">
        <v>194</v>
      </c>
      <c r="S43" s="6" t="s">
        <v>194</v>
      </c>
      <c r="T43" s="6" t="s">
        <v>194</v>
      </c>
      <c r="U43" s="15" t="s">
        <v>194</v>
      </c>
    </row>
    <row r="44" spans="1:21" x14ac:dyDescent="0.25">
      <c r="A44" s="25" t="s">
        <v>191</v>
      </c>
      <c r="B44" s="14" t="s">
        <v>194</v>
      </c>
      <c r="C44" s="6" t="s">
        <v>194</v>
      </c>
      <c r="D44" s="6" t="s">
        <v>194</v>
      </c>
      <c r="E44" s="6" t="s">
        <v>194</v>
      </c>
      <c r="F44" s="6" t="s">
        <v>194</v>
      </c>
      <c r="G44" s="6" t="s">
        <v>194</v>
      </c>
      <c r="H44" s="6" t="s">
        <v>194</v>
      </c>
      <c r="I44" s="6" t="s">
        <v>194</v>
      </c>
      <c r="J44" s="15" t="s">
        <v>194</v>
      </c>
      <c r="K44" s="14" t="s">
        <v>194</v>
      </c>
      <c r="L44" s="6" t="s">
        <v>194</v>
      </c>
      <c r="M44" s="6" t="s">
        <v>194</v>
      </c>
      <c r="N44" s="6" t="s">
        <v>194</v>
      </c>
      <c r="O44" s="6" t="s">
        <v>194</v>
      </c>
      <c r="P44" s="6" t="s">
        <v>194</v>
      </c>
      <c r="Q44" s="6" t="s">
        <v>194</v>
      </c>
      <c r="R44" s="6" t="s">
        <v>194</v>
      </c>
      <c r="S44" s="6" t="s">
        <v>194</v>
      </c>
      <c r="T44" s="6" t="s">
        <v>194</v>
      </c>
      <c r="U44" s="15" t="s">
        <v>194</v>
      </c>
    </row>
    <row r="45" spans="1:21" x14ac:dyDescent="0.25">
      <c r="A45" s="25" t="s">
        <v>192</v>
      </c>
      <c r="B45" s="14" t="s">
        <v>194</v>
      </c>
      <c r="C45" s="6" t="s">
        <v>194</v>
      </c>
      <c r="D45" s="6" t="s">
        <v>194</v>
      </c>
      <c r="E45" s="6" t="s">
        <v>194</v>
      </c>
      <c r="F45" s="6" t="s">
        <v>194</v>
      </c>
      <c r="G45" s="6" t="s">
        <v>194</v>
      </c>
      <c r="H45" s="6" t="s">
        <v>194</v>
      </c>
      <c r="I45" s="6" t="s">
        <v>194</v>
      </c>
      <c r="J45" s="15" t="s">
        <v>194</v>
      </c>
      <c r="K45" s="14" t="s">
        <v>194</v>
      </c>
      <c r="L45" s="6" t="s">
        <v>194</v>
      </c>
      <c r="M45" s="6" t="s">
        <v>194</v>
      </c>
      <c r="N45" s="6" t="s">
        <v>194</v>
      </c>
      <c r="O45" s="6" t="s">
        <v>194</v>
      </c>
      <c r="P45" s="6" t="s">
        <v>194</v>
      </c>
      <c r="Q45" s="6" t="s">
        <v>194</v>
      </c>
      <c r="R45" s="6" t="s">
        <v>194</v>
      </c>
      <c r="S45" s="6" t="s">
        <v>194</v>
      </c>
      <c r="T45" s="6" t="s">
        <v>194</v>
      </c>
      <c r="U45" s="15" t="s">
        <v>194</v>
      </c>
    </row>
    <row r="46" spans="1:21" x14ac:dyDescent="0.25">
      <c r="A46" s="22" t="s">
        <v>155</v>
      </c>
      <c r="B46" s="12">
        <f t="shared" ref="B46:J46" si="9">SUM(B42:B45)</f>
        <v>0</v>
      </c>
      <c r="C46" s="5">
        <f t="shared" si="9"/>
        <v>0</v>
      </c>
      <c r="D46" s="5">
        <f t="shared" si="9"/>
        <v>0</v>
      </c>
      <c r="E46" s="5">
        <f t="shared" si="9"/>
        <v>0</v>
      </c>
      <c r="F46" s="5">
        <f t="shared" si="9"/>
        <v>0</v>
      </c>
      <c r="G46" s="5">
        <f t="shared" si="9"/>
        <v>0</v>
      </c>
      <c r="H46" s="5">
        <f t="shared" si="9"/>
        <v>0</v>
      </c>
      <c r="I46" s="5">
        <f t="shared" si="9"/>
        <v>0</v>
      </c>
      <c r="J46" s="13">
        <f t="shared" si="9"/>
        <v>0</v>
      </c>
      <c r="K46" s="12">
        <f t="shared" ref="K46:U46" si="10">SUM(K42:K45)</f>
        <v>0</v>
      </c>
      <c r="L46" s="5">
        <f t="shared" si="10"/>
        <v>0</v>
      </c>
      <c r="M46" s="5">
        <f t="shared" si="10"/>
        <v>0</v>
      </c>
      <c r="N46" s="5">
        <f t="shared" si="10"/>
        <v>0</v>
      </c>
      <c r="O46" s="5">
        <f t="shared" si="10"/>
        <v>0</v>
      </c>
      <c r="P46" s="5">
        <f t="shared" si="10"/>
        <v>0</v>
      </c>
      <c r="Q46" s="5">
        <f t="shared" si="10"/>
        <v>0</v>
      </c>
      <c r="R46" s="5">
        <f t="shared" si="10"/>
        <v>0</v>
      </c>
      <c r="S46" s="5">
        <f t="shared" si="10"/>
        <v>0</v>
      </c>
      <c r="T46" s="5">
        <f t="shared" si="10"/>
        <v>0</v>
      </c>
      <c r="U46" s="13">
        <f t="shared" si="10"/>
        <v>0</v>
      </c>
    </row>
    <row r="47" spans="1:21" x14ac:dyDescent="0.25">
      <c r="A47" s="24"/>
      <c r="B47" s="33"/>
      <c r="C47" s="34"/>
      <c r="D47" s="34"/>
      <c r="E47" s="34"/>
      <c r="F47" s="34"/>
      <c r="G47" s="34"/>
      <c r="H47" s="34"/>
      <c r="I47" s="34"/>
      <c r="J47" s="35"/>
      <c r="K47" s="33"/>
      <c r="L47" s="34"/>
      <c r="M47" s="34"/>
      <c r="N47" s="34"/>
      <c r="O47" s="34"/>
      <c r="P47" s="34"/>
      <c r="Q47" s="34"/>
      <c r="R47" s="34"/>
      <c r="S47" s="34"/>
      <c r="T47" s="34"/>
      <c r="U47" s="35"/>
    </row>
    <row r="48" spans="1:21" x14ac:dyDescent="0.25">
      <c r="A48" s="22" t="s">
        <v>163</v>
      </c>
      <c r="B48" s="33"/>
      <c r="C48" s="34"/>
      <c r="D48" s="34"/>
      <c r="E48" s="34"/>
      <c r="F48" s="34"/>
      <c r="G48" s="34"/>
      <c r="H48" s="34"/>
      <c r="I48" s="34"/>
      <c r="J48" s="35"/>
      <c r="K48" s="33"/>
      <c r="L48" s="34"/>
      <c r="M48" s="34"/>
      <c r="N48" s="34"/>
      <c r="O48" s="34"/>
      <c r="P48" s="34"/>
      <c r="Q48" s="34"/>
      <c r="R48" s="34"/>
      <c r="S48" s="34"/>
      <c r="T48" s="34"/>
      <c r="U48" s="35"/>
    </row>
    <row r="49" spans="1:21" x14ac:dyDescent="0.25">
      <c r="A49" s="25" t="s">
        <v>189</v>
      </c>
      <c r="B49" s="14" t="s">
        <v>193</v>
      </c>
      <c r="C49" s="6" t="s">
        <v>193</v>
      </c>
      <c r="D49" s="6" t="s">
        <v>193</v>
      </c>
      <c r="E49" s="6" t="s">
        <v>193</v>
      </c>
      <c r="F49" s="6" t="s">
        <v>193</v>
      </c>
      <c r="G49" s="6" t="s">
        <v>193</v>
      </c>
      <c r="H49" s="6" t="s">
        <v>193</v>
      </c>
      <c r="I49" s="6" t="s">
        <v>193</v>
      </c>
      <c r="J49" s="15" t="s">
        <v>193</v>
      </c>
      <c r="K49" s="14" t="s">
        <v>193</v>
      </c>
      <c r="L49" s="6" t="s">
        <v>193</v>
      </c>
      <c r="M49" s="6" t="s">
        <v>193</v>
      </c>
      <c r="N49" s="6" t="s">
        <v>193</v>
      </c>
      <c r="O49" s="6" t="s">
        <v>193</v>
      </c>
      <c r="P49" s="6" t="s">
        <v>193</v>
      </c>
      <c r="Q49" s="6" t="s">
        <v>193</v>
      </c>
      <c r="R49" s="6" t="s">
        <v>193</v>
      </c>
      <c r="S49" s="6" t="s">
        <v>193</v>
      </c>
      <c r="T49" s="6" t="s">
        <v>193</v>
      </c>
      <c r="U49" s="15" t="s">
        <v>193</v>
      </c>
    </row>
    <row r="50" spans="1:21" x14ac:dyDescent="0.25">
      <c r="A50" s="25" t="s">
        <v>190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6" t="s">
        <v>194</v>
      </c>
      <c r="I50" s="6" t="s">
        <v>194</v>
      </c>
      <c r="J50" s="15" t="s">
        <v>194</v>
      </c>
      <c r="K50" s="14" t="s">
        <v>194</v>
      </c>
      <c r="L50" s="6" t="s">
        <v>194</v>
      </c>
      <c r="M50" s="6" t="s">
        <v>194</v>
      </c>
      <c r="N50" s="6" t="s">
        <v>194</v>
      </c>
      <c r="O50" s="6" t="s">
        <v>194</v>
      </c>
      <c r="P50" s="6" t="s">
        <v>194</v>
      </c>
      <c r="Q50" s="6" t="s">
        <v>194</v>
      </c>
      <c r="R50" s="6" t="s">
        <v>194</v>
      </c>
      <c r="S50" s="6" t="s">
        <v>194</v>
      </c>
      <c r="T50" s="6" t="s">
        <v>194</v>
      </c>
      <c r="U50" s="15" t="s">
        <v>194</v>
      </c>
    </row>
    <row r="51" spans="1:21" x14ac:dyDescent="0.25">
      <c r="A51" s="25" t="s">
        <v>191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6" t="s">
        <v>194</v>
      </c>
      <c r="I51" s="6" t="s">
        <v>194</v>
      </c>
      <c r="J51" s="15" t="s">
        <v>194</v>
      </c>
      <c r="K51" s="14" t="s">
        <v>194</v>
      </c>
      <c r="L51" s="6" t="s">
        <v>194</v>
      </c>
      <c r="M51" s="6" t="s">
        <v>194</v>
      </c>
      <c r="N51" s="6" t="s">
        <v>194</v>
      </c>
      <c r="O51" s="6" t="s">
        <v>194</v>
      </c>
      <c r="P51" s="6" t="s">
        <v>194</v>
      </c>
      <c r="Q51" s="6" t="s">
        <v>194</v>
      </c>
      <c r="R51" s="6" t="s">
        <v>194</v>
      </c>
      <c r="S51" s="6" t="s">
        <v>194</v>
      </c>
      <c r="T51" s="6" t="s">
        <v>194</v>
      </c>
      <c r="U51" s="15" t="s">
        <v>194</v>
      </c>
    </row>
    <row r="52" spans="1:21" x14ac:dyDescent="0.25">
      <c r="A52" s="25" t="s">
        <v>192</v>
      </c>
      <c r="B52" s="14" t="s">
        <v>194</v>
      </c>
      <c r="C52" s="6" t="s">
        <v>194</v>
      </c>
      <c r="D52" s="6" t="s">
        <v>194</v>
      </c>
      <c r="E52" s="6" t="s">
        <v>194</v>
      </c>
      <c r="F52" s="6" t="s">
        <v>194</v>
      </c>
      <c r="G52" s="6" t="s">
        <v>194</v>
      </c>
      <c r="H52" s="6" t="s">
        <v>194</v>
      </c>
      <c r="I52" s="6" t="s">
        <v>194</v>
      </c>
      <c r="J52" s="15" t="s">
        <v>194</v>
      </c>
      <c r="K52" s="14" t="s">
        <v>194</v>
      </c>
      <c r="L52" s="6" t="s">
        <v>194</v>
      </c>
      <c r="M52" s="6" t="s">
        <v>194</v>
      </c>
      <c r="N52" s="6" t="s">
        <v>194</v>
      </c>
      <c r="O52" s="6" t="s">
        <v>194</v>
      </c>
      <c r="P52" s="6" t="s">
        <v>194</v>
      </c>
      <c r="Q52" s="6" t="s">
        <v>194</v>
      </c>
      <c r="R52" s="6" t="s">
        <v>194</v>
      </c>
      <c r="S52" s="6" t="s">
        <v>194</v>
      </c>
      <c r="T52" s="6" t="s">
        <v>194</v>
      </c>
      <c r="U52" s="15" t="s">
        <v>194</v>
      </c>
    </row>
    <row r="53" spans="1:21" x14ac:dyDescent="0.25">
      <c r="A53" s="22" t="s">
        <v>155</v>
      </c>
      <c r="B53" s="12">
        <f t="shared" ref="B53:J53" si="11">SUM(B49:B52)</f>
        <v>0</v>
      </c>
      <c r="C53" s="5">
        <f t="shared" si="11"/>
        <v>0</v>
      </c>
      <c r="D53" s="5">
        <f t="shared" si="11"/>
        <v>0</v>
      </c>
      <c r="E53" s="5">
        <f t="shared" si="11"/>
        <v>0</v>
      </c>
      <c r="F53" s="5">
        <f t="shared" si="11"/>
        <v>0</v>
      </c>
      <c r="G53" s="5">
        <f t="shared" si="11"/>
        <v>0</v>
      </c>
      <c r="H53" s="5">
        <f t="shared" si="11"/>
        <v>0</v>
      </c>
      <c r="I53" s="5">
        <f t="shared" si="11"/>
        <v>0</v>
      </c>
      <c r="J53" s="13">
        <f t="shared" si="11"/>
        <v>0</v>
      </c>
      <c r="K53" s="12">
        <f t="shared" ref="K53:U53" si="12">SUM(K49:K52)</f>
        <v>0</v>
      </c>
      <c r="L53" s="5">
        <f t="shared" si="12"/>
        <v>0</v>
      </c>
      <c r="M53" s="5">
        <f t="shared" si="12"/>
        <v>0</v>
      </c>
      <c r="N53" s="5">
        <f t="shared" si="12"/>
        <v>0</v>
      </c>
      <c r="O53" s="5">
        <f t="shared" si="12"/>
        <v>0</v>
      </c>
      <c r="P53" s="5">
        <f t="shared" si="12"/>
        <v>0</v>
      </c>
      <c r="Q53" s="5">
        <f t="shared" si="12"/>
        <v>0</v>
      </c>
      <c r="R53" s="5">
        <f t="shared" si="12"/>
        <v>0</v>
      </c>
      <c r="S53" s="5">
        <f t="shared" si="12"/>
        <v>0</v>
      </c>
      <c r="T53" s="5">
        <f t="shared" si="12"/>
        <v>0</v>
      </c>
      <c r="U53" s="13">
        <f t="shared" si="12"/>
        <v>0</v>
      </c>
    </row>
    <row r="54" spans="1:21" x14ac:dyDescent="0.25">
      <c r="A54" s="24"/>
      <c r="B54" s="33"/>
      <c r="C54" s="34"/>
      <c r="D54" s="34"/>
      <c r="E54" s="34"/>
      <c r="F54" s="34"/>
      <c r="G54" s="34"/>
      <c r="H54" s="34"/>
      <c r="I54" s="34"/>
      <c r="J54" s="35"/>
      <c r="K54" s="33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x14ac:dyDescent="0.25">
      <c r="A55" s="22" t="s">
        <v>164</v>
      </c>
      <c r="B55" s="33"/>
      <c r="C55" s="34"/>
      <c r="D55" s="34"/>
      <c r="E55" s="34"/>
      <c r="F55" s="34"/>
      <c r="G55" s="34"/>
      <c r="H55" s="34"/>
      <c r="I55" s="34"/>
      <c r="J55" s="35"/>
      <c r="K55" s="33"/>
      <c r="L55" s="34"/>
      <c r="M55" s="34"/>
      <c r="N55" s="34"/>
      <c r="O55" s="34"/>
      <c r="P55" s="34"/>
      <c r="Q55" s="34"/>
      <c r="R55" s="34"/>
      <c r="S55" s="34"/>
      <c r="T55" s="34"/>
      <c r="U55" s="35"/>
    </row>
    <row r="56" spans="1:21" x14ac:dyDescent="0.25">
      <c r="A56" s="25" t="s">
        <v>189</v>
      </c>
      <c r="B56" s="14" t="s">
        <v>193</v>
      </c>
      <c r="C56" s="6" t="s">
        <v>193</v>
      </c>
      <c r="D56" s="6" t="s">
        <v>193</v>
      </c>
      <c r="E56" s="6" t="s">
        <v>193</v>
      </c>
      <c r="F56" s="6" t="s">
        <v>193</v>
      </c>
      <c r="G56" s="6" t="s">
        <v>193</v>
      </c>
      <c r="H56" s="6" t="s">
        <v>193</v>
      </c>
      <c r="I56" s="6" t="s">
        <v>193</v>
      </c>
      <c r="J56" s="15" t="s">
        <v>193</v>
      </c>
      <c r="K56" s="14" t="s">
        <v>193</v>
      </c>
      <c r="L56" s="6" t="s">
        <v>193</v>
      </c>
      <c r="M56" s="6" t="s">
        <v>193</v>
      </c>
      <c r="N56" s="6" t="s">
        <v>193</v>
      </c>
      <c r="O56" s="6" t="s">
        <v>193</v>
      </c>
      <c r="P56" s="6" t="s">
        <v>193</v>
      </c>
      <c r="Q56" s="6" t="s">
        <v>193</v>
      </c>
      <c r="R56" s="6" t="s">
        <v>193</v>
      </c>
      <c r="S56" s="6" t="s">
        <v>193</v>
      </c>
      <c r="T56" s="6" t="s">
        <v>193</v>
      </c>
      <c r="U56" s="15" t="s">
        <v>193</v>
      </c>
    </row>
    <row r="57" spans="1:21" x14ac:dyDescent="0.25">
      <c r="A57" s="25" t="s">
        <v>190</v>
      </c>
      <c r="B57" s="14" t="s">
        <v>194</v>
      </c>
      <c r="C57" s="6" t="s">
        <v>194</v>
      </c>
      <c r="D57" s="6" t="s">
        <v>194</v>
      </c>
      <c r="E57" s="6" t="s">
        <v>194</v>
      </c>
      <c r="F57" s="6" t="s">
        <v>194</v>
      </c>
      <c r="G57" s="6" t="s">
        <v>194</v>
      </c>
      <c r="H57" s="6" t="s">
        <v>194</v>
      </c>
      <c r="I57" s="6" t="s">
        <v>194</v>
      </c>
      <c r="J57" s="15" t="s">
        <v>194</v>
      </c>
      <c r="K57" s="14" t="s">
        <v>194</v>
      </c>
      <c r="L57" s="6" t="s">
        <v>194</v>
      </c>
      <c r="M57" s="6" t="s">
        <v>194</v>
      </c>
      <c r="N57" s="6" t="s">
        <v>194</v>
      </c>
      <c r="O57" s="6" t="s">
        <v>194</v>
      </c>
      <c r="P57" s="6" t="s">
        <v>194</v>
      </c>
      <c r="Q57" s="6" t="s">
        <v>194</v>
      </c>
      <c r="R57" s="6" t="s">
        <v>194</v>
      </c>
      <c r="S57" s="6" t="s">
        <v>194</v>
      </c>
      <c r="T57" s="6" t="s">
        <v>194</v>
      </c>
      <c r="U57" s="15" t="s">
        <v>194</v>
      </c>
    </row>
    <row r="58" spans="1:21" x14ac:dyDescent="0.25">
      <c r="A58" s="25" t="s">
        <v>191</v>
      </c>
      <c r="B58" s="14" t="s">
        <v>194</v>
      </c>
      <c r="C58" s="6" t="s">
        <v>194</v>
      </c>
      <c r="D58" s="6" t="s">
        <v>194</v>
      </c>
      <c r="E58" s="6" t="s">
        <v>194</v>
      </c>
      <c r="F58" s="6" t="s">
        <v>194</v>
      </c>
      <c r="G58" s="6" t="s">
        <v>194</v>
      </c>
      <c r="H58" s="6" t="s">
        <v>194</v>
      </c>
      <c r="I58" s="6" t="s">
        <v>194</v>
      </c>
      <c r="J58" s="15" t="s">
        <v>194</v>
      </c>
      <c r="K58" s="14" t="s">
        <v>194</v>
      </c>
      <c r="L58" s="6" t="s">
        <v>194</v>
      </c>
      <c r="M58" s="6" t="s">
        <v>194</v>
      </c>
      <c r="N58" s="6" t="s">
        <v>194</v>
      </c>
      <c r="O58" s="6" t="s">
        <v>194</v>
      </c>
      <c r="P58" s="6" t="s">
        <v>194</v>
      </c>
      <c r="Q58" s="6" t="s">
        <v>194</v>
      </c>
      <c r="R58" s="6" t="s">
        <v>194</v>
      </c>
      <c r="S58" s="6" t="s">
        <v>194</v>
      </c>
      <c r="T58" s="6" t="s">
        <v>194</v>
      </c>
      <c r="U58" s="15" t="s">
        <v>194</v>
      </c>
    </row>
    <row r="59" spans="1:21" x14ac:dyDescent="0.25">
      <c r="A59" s="25" t="s">
        <v>192</v>
      </c>
      <c r="B59" s="14" t="s">
        <v>194</v>
      </c>
      <c r="C59" s="6" t="s">
        <v>194</v>
      </c>
      <c r="D59" s="6" t="s">
        <v>194</v>
      </c>
      <c r="E59" s="6" t="s">
        <v>194</v>
      </c>
      <c r="F59" s="6" t="s">
        <v>194</v>
      </c>
      <c r="G59" s="6" t="s">
        <v>194</v>
      </c>
      <c r="H59" s="6" t="s">
        <v>194</v>
      </c>
      <c r="I59" s="6" t="s">
        <v>194</v>
      </c>
      <c r="J59" s="15" t="s">
        <v>194</v>
      </c>
      <c r="K59" s="14" t="s">
        <v>194</v>
      </c>
      <c r="L59" s="6" t="s">
        <v>194</v>
      </c>
      <c r="M59" s="6" t="s">
        <v>194</v>
      </c>
      <c r="N59" s="6" t="s">
        <v>194</v>
      </c>
      <c r="O59" s="6" t="s">
        <v>194</v>
      </c>
      <c r="P59" s="6" t="s">
        <v>194</v>
      </c>
      <c r="Q59" s="6" t="s">
        <v>194</v>
      </c>
      <c r="R59" s="6" t="s">
        <v>194</v>
      </c>
      <c r="S59" s="6" t="s">
        <v>194</v>
      </c>
      <c r="T59" s="6" t="s">
        <v>194</v>
      </c>
      <c r="U59" s="15" t="s">
        <v>194</v>
      </c>
    </row>
    <row r="60" spans="1:21" x14ac:dyDescent="0.25">
      <c r="A60" s="22" t="s">
        <v>155</v>
      </c>
      <c r="B60" s="12">
        <f t="shared" ref="B60:J60" si="13">SUM(B56:B59)</f>
        <v>0</v>
      </c>
      <c r="C60" s="5">
        <f t="shared" si="13"/>
        <v>0</v>
      </c>
      <c r="D60" s="5">
        <f t="shared" si="13"/>
        <v>0</v>
      </c>
      <c r="E60" s="5">
        <f t="shared" si="13"/>
        <v>0</v>
      </c>
      <c r="F60" s="5">
        <f t="shared" si="13"/>
        <v>0</v>
      </c>
      <c r="G60" s="5">
        <f t="shared" si="13"/>
        <v>0</v>
      </c>
      <c r="H60" s="5">
        <f t="shared" si="13"/>
        <v>0</v>
      </c>
      <c r="I60" s="5">
        <f t="shared" si="13"/>
        <v>0</v>
      </c>
      <c r="J60" s="13">
        <f t="shared" si="13"/>
        <v>0</v>
      </c>
      <c r="K60" s="12">
        <f t="shared" ref="K60:U60" si="14">SUM(K56:K59)</f>
        <v>0</v>
      </c>
      <c r="L60" s="5">
        <f t="shared" si="14"/>
        <v>0</v>
      </c>
      <c r="M60" s="5">
        <f t="shared" si="14"/>
        <v>0</v>
      </c>
      <c r="N60" s="5">
        <f t="shared" si="14"/>
        <v>0</v>
      </c>
      <c r="O60" s="5">
        <f t="shared" si="14"/>
        <v>0</v>
      </c>
      <c r="P60" s="5">
        <f t="shared" si="14"/>
        <v>0</v>
      </c>
      <c r="Q60" s="5">
        <f t="shared" si="14"/>
        <v>0</v>
      </c>
      <c r="R60" s="5">
        <f t="shared" si="14"/>
        <v>0</v>
      </c>
      <c r="S60" s="5">
        <f t="shared" si="14"/>
        <v>0</v>
      </c>
      <c r="T60" s="5">
        <f t="shared" si="14"/>
        <v>0</v>
      </c>
      <c r="U60" s="13">
        <f t="shared" si="14"/>
        <v>0</v>
      </c>
    </row>
    <row r="61" spans="1:21" x14ac:dyDescent="0.25">
      <c r="A61" s="24"/>
      <c r="B61" s="33"/>
      <c r="C61" s="34"/>
      <c r="D61" s="34"/>
      <c r="E61" s="34"/>
      <c r="F61" s="34"/>
      <c r="G61" s="34"/>
      <c r="H61" s="34"/>
      <c r="I61" s="34"/>
      <c r="J61" s="35"/>
      <c r="K61" s="33"/>
      <c r="L61" s="34"/>
      <c r="M61" s="34"/>
      <c r="N61" s="34"/>
      <c r="O61" s="34"/>
      <c r="P61" s="34"/>
      <c r="Q61" s="34"/>
      <c r="R61" s="34"/>
      <c r="S61" s="34"/>
      <c r="T61" s="34"/>
      <c r="U61" s="35"/>
    </row>
    <row r="62" spans="1:21" x14ac:dyDescent="0.25">
      <c r="A62" s="22" t="s">
        <v>165</v>
      </c>
      <c r="B62" s="33"/>
      <c r="C62" s="34"/>
      <c r="D62" s="34"/>
      <c r="E62" s="34"/>
      <c r="F62" s="34"/>
      <c r="G62" s="34"/>
      <c r="H62" s="34"/>
      <c r="I62" s="34"/>
      <c r="J62" s="35"/>
      <c r="K62" s="33"/>
      <c r="L62" s="34"/>
      <c r="M62" s="34"/>
      <c r="N62" s="34"/>
      <c r="O62" s="34"/>
      <c r="P62" s="34"/>
      <c r="Q62" s="34"/>
      <c r="R62" s="34"/>
      <c r="S62" s="34"/>
      <c r="T62" s="34"/>
      <c r="U62" s="35"/>
    </row>
    <row r="63" spans="1:21" x14ac:dyDescent="0.25">
      <c r="A63" s="25" t="s">
        <v>189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5">
        <v>0</v>
      </c>
      <c r="K63" s="14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</row>
    <row r="64" spans="1:21" x14ac:dyDescent="0.25">
      <c r="A64" s="25" t="s">
        <v>190</v>
      </c>
      <c r="B64" s="14" t="s">
        <v>194</v>
      </c>
      <c r="C64" s="6" t="s">
        <v>194</v>
      </c>
      <c r="D64" s="6" t="s">
        <v>194</v>
      </c>
      <c r="E64" s="6" t="s">
        <v>194</v>
      </c>
      <c r="F64" s="6" t="s">
        <v>194</v>
      </c>
      <c r="G64" s="6" t="s">
        <v>194</v>
      </c>
      <c r="H64" s="6" t="s">
        <v>194</v>
      </c>
      <c r="I64" s="6" t="s">
        <v>194</v>
      </c>
      <c r="J64" s="15" t="s">
        <v>194</v>
      </c>
      <c r="K64" s="14" t="s">
        <v>194</v>
      </c>
      <c r="L64" s="6" t="s">
        <v>194</v>
      </c>
      <c r="M64" s="6" t="s">
        <v>194</v>
      </c>
      <c r="N64" s="6" t="s">
        <v>194</v>
      </c>
      <c r="O64" s="6" t="s">
        <v>194</v>
      </c>
      <c r="P64" s="6" t="s">
        <v>194</v>
      </c>
      <c r="Q64" s="6" t="s">
        <v>194</v>
      </c>
      <c r="R64" s="6" t="s">
        <v>194</v>
      </c>
      <c r="S64" s="6" t="s">
        <v>194</v>
      </c>
      <c r="T64" s="6" t="s">
        <v>194</v>
      </c>
      <c r="U64" s="15" t="s">
        <v>194</v>
      </c>
    </row>
    <row r="65" spans="1:21" x14ac:dyDescent="0.25">
      <c r="A65" s="25" t="s">
        <v>191</v>
      </c>
      <c r="B65" s="14" t="s">
        <v>194</v>
      </c>
      <c r="C65" s="6" t="s">
        <v>194</v>
      </c>
      <c r="D65" s="6" t="s">
        <v>194</v>
      </c>
      <c r="E65" s="6" t="s">
        <v>194</v>
      </c>
      <c r="F65" s="6" t="s">
        <v>194</v>
      </c>
      <c r="G65" s="6" t="s">
        <v>194</v>
      </c>
      <c r="H65" s="6" t="s">
        <v>194</v>
      </c>
      <c r="I65" s="6" t="s">
        <v>194</v>
      </c>
      <c r="J65" s="15" t="s">
        <v>194</v>
      </c>
      <c r="K65" s="14" t="s">
        <v>194</v>
      </c>
      <c r="L65" s="6" t="s">
        <v>194</v>
      </c>
      <c r="M65" s="6" t="s">
        <v>194</v>
      </c>
      <c r="N65" s="6" t="s">
        <v>194</v>
      </c>
      <c r="O65" s="6" t="s">
        <v>194</v>
      </c>
      <c r="P65" s="6" t="s">
        <v>194</v>
      </c>
      <c r="Q65" s="6" t="s">
        <v>194</v>
      </c>
      <c r="R65" s="6" t="s">
        <v>194</v>
      </c>
      <c r="S65" s="6" t="s">
        <v>194</v>
      </c>
      <c r="T65" s="6" t="s">
        <v>194</v>
      </c>
      <c r="U65" s="15" t="s">
        <v>194</v>
      </c>
    </row>
    <row r="66" spans="1:21" x14ac:dyDescent="0.25">
      <c r="A66" s="25" t="s">
        <v>192</v>
      </c>
      <c r="B66" s="14" t="s">
        <v>194</v>
      </c>
      <c r="C66" s="6" t="s">
        <v>194</v>
      </c>
      <c r="D66" s="6" t="s">
        <v>194</v>
      </c>
      <c r="E66" s="6" t="s">
        <v>194</v>
      </c>
      <c r="F66" s="6" t="s">
        <v>194</v>
      </c>
      <c r="G66" s="6" t="s">
        <v>194</v>
      </c>
      <c r="H66" s="6" t="s">
        <v>194</v>
      </c>
      <c r="I66" s="6" t="s">
        <v>194</v>
      </c>
      <c r="J66" s="15" t="s">
        <v>194</v>
      </c>
      <c r="K66" s="14" t="s">
        <v>194</v>
      </c>
      <c r="L66" s="6" t="s">
        <v>194</v>
      </c>
      <c r="M66" s="6" t="s">
        <v>194</v>
      </c>
      <c r="N66" s="6" t="s">
        <v>194</v>
      </c>
      <c r="O66" s="6" t="s">
        <v>194</v>
      </c>
      <c r="P66" s="6" t="s">
        <v>194</v>
      </c>
      <c r="Q66" s="6" t="s">
        <v>194</v>
      </c>
      <c r="R66" s="6" t="s">
        <v>194</v>
      </c>
      <c r="S66" s="6" t="s">
        <v>194</v>
      </c>
      <c r="T66" s="6" t="s">
        <v>194</v>
      </c>
      <c r="U66" s="15" t="s">
        <v>194</v>
      </c>
    </row>
    <row r="67" spans="1:21" x14ac:dyDescent="0.25">
      <c r="A67" s="22" t="s">
        <v>155</v>
      </c>
      <c r="B67" s="12">
        <f t="shared" ref="B67:J67" si="15">SUM(B63:B66)</f>
        <v>0</v>
      </c>
      <c r="C67" s="5">
        <f t="shared" si="15"/>
        <v>0</v>
      </c>
      <c r="D67" s="5">
        <f t="shared" si="15"/>
        <v>0</v>
      </c>
      <c r="E67" s="5">
        <f t="shared" si="15"/>
        <v>0</v>
      </c>
      <c r="F67" s="5">
        <f t="shared" si="15"/>
        <v>0</v>
      </c>
      <c r="G67" s="5">
        <f t="shared" si="15"/>
        <v>0</v>
      </c>
      <c r="H67" s="5">
        <f t="shared" si="15"/>
        <v>0</v>
      </c>
      <c r="I67" s="5">
        <f t="shared" si="15"/>
        <v>0</v>
      </c>
      <c r="J67" s="13">
        <f t="shared" si="15"/>
        <v>0</v>
      </c>
      <c r="K67" s="12">
        <f t="shared" ref="K67:U67" si="16">SUM(K63:K66)</f>
        <v>0</v>
      </c>
      <c r="L67" s="5">
        <f t="shared" si="16"/>
        <v>0</v>
      </c>
      <c r="M67" s="5">
        <f t="shared" si="16"/>
        <v>0</v>
      </c>
      <c r="N67" s="5">
        <f t="shared" si="16"/>
        <v>0</v>
      </c>
      <c r="O67" s="5">
        <f t="shared" si="16"/>
        <v>0</v>
      </c>
      <c r="P67" s="5">
        <f t="shared" si="16"/>
        <v>0</v>
      </c>
      <c r="Q67" s="5">
        <f t="shared" si="16"/>
        <v>0</v>
      </c>
      <c r="R67" s="5">
        <f t="shared" si="16"/>
        <v>0</v>
      </c>
      <c r="S67" s="5">
        <f t="shared" si="16"/>
        <v>0</v>
      </c>
      <c r="T67" s="5">
        <f t="shared" si="16"/>
        <v>0</v>
      </c>
      <c r="U67" s="13">
        <f t="shared" si="16"/>
        <v>0</v>
      </c>
    </row>
    <row r="68" spans="1:21" x14ac:dyDescent="0.25">
      <c r="A68" s="24"/>
      <c r="B68" s="33"/>
      <c r="C68" s="34"/>
      <c r="D68" s="34"/>
      <c r="E68" s="34"/>
      <c r="F68" s="34"/>
      <c r="G68" s="34"/>
      <c r="H68" s="34"/>
      <c r="I68" s="34"/>
      <c r="J68" s="35"/>
      <c r="K68" s="33"/>
      <c r="L68" s="34"/>
      <c r="M68" s="34"/>
      <c r="N68" s="34"/>
      <c r="O68" s="34"/>
      <c r="P68" s="34"/>
      <c r="Q68" s="34"/>
      <c r="R68" s="34"/>
      <c r="S68" s="34"/>
      <c r="T68" s="34"/>
      <c r="U68" s="35"/>
    </row>
    <row r="69" spans="1:21" x14ac:dyDescent="0.25">
      <c r="A69" s="22" t="s">
        <v>166</v>
      </c>
      <c r="B69" s="33"/>
      <c r="C69" s="34"/>
      <c r="D69" s="34"/>
      <c r="E69" s="34"/>
      <c r="F69" s="34"/>
      <c r="G69" s="34"/>
      <c r="H69" s="34"/>
      <c r="I69" s="34"/>
      <c r="J69" s="35"/>
      <c r="K69" s="33"/>
      <c r="L69" s="34"/>
      <c r="M69" s="34"/>
      <c r="N69" s="34"/>
      <c r="O69" s="34"/>
      <c r="P69" s="34"/>
      <c r="Q69" s="34"/>
      <c r="R69" s="34"/>
      <c r="S69" s="34"/>
      <c r="T69" s="34"/>
      <c r="U69" s="35"/>
    </row>
    <row r="70" spans="1:21" x14ac:dyDescent="0.25">
      <c r="A70" s="25" t="s">
        <v>189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15">
        <v>0</v>
      </c>
      <c r="K70" s="14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</row>
    <row r="71" spans="1:21" x14ac:dyDescent="0.25">
      <c r="A71" s="25" t="s">
        <v>190</v>
      </c>
      <c r="B71" s="14" t="s">
        <v>194</v>
      </c>
      <c r="C71" s="6" t="s">
        <v>194</v>
      </c>
      <c r="D71" s="6" t="s">
        <v>194</v>
      </c>
      <c r="E71" s="6" t="s">
        <v>194</v>
      </c>
      <c r="F71" s="6" t="s">
        <v>194</v>
      </c>
      <c r="G71" s="6" t="s">
        <v>194</v>
      </c>
      <c r="H71" s="6" t="s">
        <v>194</v>
      </c>
      <c r="I71" s="6" t="s">
        <v>194</v>
      </c>
      <c r="J71" s="15" t="s">
        <v>194</v>
      </c>
      <c r="K71" s="14" t="s">
        <v>194</v>
      </c>
      <c r="L71" s="6" t="s">
        <v>194</v>
      </c>
      <c r="M71" s="6" t="s">
        <v>194</v>
      </c>
      <c r="N71" s="6" t="s">
        <v>194</v>
      </c>
      <c r="O71" s="6" t="s">
        <v>194</v>
      </c>
      <c r="P71" s="6" t="s">
        <v>194</v>
      </c>
      <c r="Q71" s="6" t="s">
        <v>194</v>
      </c>
      <c r="R71" s="6" t="s">
        <v>194</v>
      </c>
      <c r="S71" s="6" t="s">
        <v>194</v>
      </c>
      <c r="T71" s="6" t="s">
        <v>194</v>
      </c>
      <c r="U71" s="15" t="s">
        <v>194</v>
      </c>
    </row>
    <row r="72" spans="1:21" x14ac:dyDescent="0.25">
      <c r="A72" s="25" t="s">
        <v>191</v>
      </c>
      <c r="B72" s="14" t="s">
        <v>194</v>
      </c>
      <c r="C72" s="6" t="s">
        <v>194</v>
      </c>
      <c r="D72" s="6" t="s">
        <v>194</v>
      </c>
      <c r="E72" s="6" t="s">
        <v>194</v>
      </c>
      <c r="F72" s="6" t="s">
        <v>194</v>
      </c>
      <c r="G72" s="6" t="s">
        <v>194</v>
      </c>
      <c r="H72" s="6" t="s">
        <v>194</v>
      </c>
      <c r="I72" s="6" t="s">
        <v>194</v>
      </c>
      <c r="J72" s="15" t="s">
        <v>194</v>
      </c>
      <c r="K72" s="14" t="s">
        <v>194</v>
      </c>
      <c r="L72" s="6" t="s">
        <v>194</v>
      </c>
      <c r="M72" s="6" t="s">
        <v>194</v>
      </c>
      <c r="N72" s="6" t="s">
        <v>194</v>
      </c>
      <c r="O72" s="6" t="s">
        <v>194</v>
      </c>
      <c r="P72" s="6" t="s">
        <v>194</v>
      </c>
      <c r="Q72" s="6" t="s">
        <v>194</v>
      </c>
      <c r="R72" s="6" t="s">
        <v>194</v>
      </c>
      <c r="S72" s="6" t="s">
        <v>194</v>
      </c>
      <c r="T72" s="6" t="s">
        <v>194</v>
      </c>
      <c r="U72" s="15" t="s">
        <v>194</v>
      </c>
    </row>
    <row r="73" spans="1:21" x14ac:dyDescent="0.25">
      <c r="A73" s="25" t="s">
        <v>192</v>
      </c>
      <c r="B73" s="14" t="s">
        <v>194</v>
      </c>
      <c r="C73" s="6" t="s">
        <v>194</v>
      </c>
      <c r="D73" s="6" t="s">
        <v>194</v>
      </c>
      <c r="E73" s="6" t="s">
        <v>194</v>
      </c>
      <c r="F73" s="6" t="s">
        <v>194</v>
      </c>
      <c r="G73" s="6" t="s">
        <v>194</v>
      </c>
      <c r="H73" s="6" t="s">
        <v>194</v>
      </c>
      <c r="I73" s="6" t="s">
        <v>194</v>
      </c>
      <c r="J73" s="15" t="s">
        <v>194</v>
      </c>
      <c r="K73" s="14" t="s">
        <v>194</v>
      </c>
      <c r="L73" s="6" t="s">
        <v>194</v>
      </c>
      <c r="M73" s="6" t="s">
        <v>194</v>
      </c>
      <c r="N73" s="6" t="s">
        <v>194</v>
      </c>
      <c r="O73" s="6" t="s">
        <v>194</v>
      </c>
      <c r="P73" s="6" t="s">
        <v>194</v>
      </c>
      <c r="Q73" s="6" t="s">
        <v>194</v>
      </c>
      <c r="R73" s="6" t="s">
        <v>194</v>
      </c>
      <c r="S73" s="6" t="s">
        <v>194</v>
      </c>
      <c r="T73" s="6" t="s">
        <v>194</v>
      </c>
      <c r="U73" s="15" t="s">
        <v>194</v>
      </c>
    </row>
    <row r="74" spans="1:21" x14ac:dyDescent="0.25">
      <c r="A74" s="22" t="s">
        <v>155</v>
      </c>
      <c r="B74" s="12">
        <f t="shared" ref="B74:J74" si="17">SUM(B70:B73)</f>
        <v>0</v>
      </c>
      <c r="C74" s="5">
        <f t="shared" si="17"/>
        <v>0</v>
      </c>
      <c r="D74" s="5">
        <f t="shared" si="17"/>
        <v>0</v>
      </c>
      <c r="E74" s="5">
        <f t="shared" si="17"/>
        <v>0</v>
      </c>
      <c r="F74" s="5">
        <f t="shared" si="17"/>
        <v>0</v>
      </c>
      <c r="G74" s="5">
        <f t="shared" si="17"/>
        <v>0</v>
      </c>
      <c r="H74" s="5">
        <f t="shared" si="17"/>
        <v>0</v>
      </c>
      <c r="I74" s="5">
        <f t="shared" si="17"/>
        <v>0</v>
      </c>
      <c r="J74" s="13">
        <f t="shared" si="17"/>
        <v>0</v>
      </c>
      <c r="K74" s="12">
        <f t="shared" ref="K74:U74" si="18">SUM(K70:K73)</f>
        <v>0</v>
      </c>
      <c r="L74" s="5">
        <f t="shared" si="18"/>
        <v>0</v>
      </c>
      <c r="M74" s="5">
        <f t="shared" si="18"/>
        <v>0</v>
      </c>
      <c r="N74" s="5">
        <f t="shared" si="18"/>
        <v>0</v>
      </c>
      <c r="O74" s="5">
        <f t="shared" si="18"/>
        <v>0</v>
      </c>
      <c r="P74" s="5">
        <f t="shared" si="18"/>
        <v>0</v>
      </c>
      <c r="Q74" s="5">
        <f t="shared" si="18"/>
        <v>0</v>
      </c>
      <c r="R74" s="5">
        <f t="shared" si="18"/>
        <v>0</v>
      </c>
      <c r="S74" s="5">
        <f t="shared" si="18"/>
        <v>0</v>
      </c>
      <c r="T74" s="5">
        <f t="shared" si="18"/>
        <v>0</v>
      </c>
      <c r="U74" s="13">
        <f t="shared" si="18"/>
        <v>0</v>
      </c>
    </row>
    <row r="75" spans="1:21" x14ac:dyDescent="0.25">
      <c r="A75" s="24"/>
      <c r="B75" s="33"/>
      <c r="C75" s="34"/>
      <c r="D75" s="34"/>
      <c r="E75" s="34"/>
      <c r="F75" s="34"/>
      <c r="G75" s="34"/>
      <c r="H75" s="34"/>
      <c r="I75" s="34"/>
      <c r="J75" s="35"/>
      <c r="K75" s="33"/>
      <c r="L75" s="34"/>
      <c r="M75" s="34"/>
      <c r="N75" s="34"/>
      <c r="O75" s="34"/>
      <c r="P75" s="34"/>
      <c r="Q75" s="34"/>
      <c r="R75" s="34"/>
      <c r="S75" s="34"/>
      <c r="T75" s="34"/>
      <c r="U75" s="35"/>
    </row>
    <row r="76" spans="1:21" x14ac:dyDescent="0.25">
      <c r="A76" s="22" t="s">
        <v>167</v>
      </c>
      <c r="B76" s="33"/>
      <c r="C76" s="34"/>
      <c r="D76" s="34"/>
      <c r="E76" s="34"/>
      <c r="F76" s="34"/>
      <c r="G76" s="34"/>
      <c r="H76" s="34"/>
      <c r="I76" s="34"/>
      <c r="J76" s="35"/>
      <c r="K76" s="33"/>
      <c r="L76" s="34"/>
      <c r="M76" s="34"/>
      <c r="N76" s="34"/>
      <c r="O76" s="34"/>
      <c r="P76" s="34"/>
      <c r="Q76" s="34"/>
      <c r="R76" s="34"/>
      <c r="S76" s="34"/>
      <c r="T76" s="34"/>
      <c r="U76" s="35"/>
    </row>
    <row r="77" spans="1:21" x14ac:dyDescent="0.25">
      <c r="A77" s="25" t="s">
        <v>189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15">
        <v>0</v>
      </c>
      <c r="K77" s="14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</row>
    <row r="78" spans="1:21" x14ac:dyDescent="0.25">
      <c r="A78" s="25" t="s">
        <v>190</v>
      </c>
      <c r="B78" s="14" t="s">
        <v>194</v>
      </c>
      <c r="C78" s="6" t="s">
        <v>194</v>
      </c>
      <c r="D78" s="6" t="s">
        <v>194</v>
      </c>
      <c r="E78" s="6" t="s">
        <v>194</v>
      </c>
      <c r="F78" s="6" t="s">
        <v>194</v>
      </c>
      <c r="G78" s="6" t="s">
        <v>194</v>
      </c>
      <c r="H78" s="6" t="s">
        <v>194</v>
      </c>
      <c r="I78" s="6" t="s">
        <v>194</v>
      </c>
      <c r="J78" s="15" t="s">
        <v>194</v>
      </c>
      <c r="K78" s="14" t="s">
        <v>194</v>
      </c>
      <c r="L78" s="6" t="s">
        <v>194</v>
      </c>
      <c r="M78" s="6" t="s">
        <v>194</v>
      </c>
      <c r="N78" s="6" t="s">
        <v>194</v>
      </c>
      <c r="O78" s="6" t="s">
        <v>194</v>
      </c>
      <c r="P78" s="6" t="s">
        <v>194</v>
      </c>
      <c r="Q78" s="6" t="s">
        <v>194</v>
      </c>
      <c r="R78" s="6" t="s">
        <v>194</v>
      </c>
      <c r="S78" s="6" t="s">
        <v>194</v>
      </c>
      <c r="T78" s="6" t="s">
        <v>194</v>
      </c>
      <c r="U78" s="15" t="s">
        <v>194</v>
      </c>
    </row>
    <row r="79" spans="1:21" x14ac:dyDescent="0.25">
      <c r="A79" s="25" t="s">
        <v>191</v>
      </c>
      <c r="B79" s="14" t="s">
        <v>194</v>
      </c>
      <c r="C79" s="6" t="s">
        <v>194</v>
      </c>
      <c r="D79" s="6" t="s">
        <v>194</v>
      </c>
      <c r="E79" s="6" t="s">
        <v>194</v>
      </c>
      <c r="F79" s="6" t="s">
        <v>194</v>
      </c>
      <c r="G79" s="6" t="s">
        <v>194</v>
      </c>
      <c r="H79" s="6" t="s">
        <v>194</v>
      </c>
      <c r="I79" s="6" t="s">
        <v>194</v>
      </c>
      <c r="J79" s="15" t="s">
        <v>194</v>
      </c>
      <c r="K79" s="14" t="s">
        <v>194</v>
      </c>
      <c r="L79" s="6" t="s">
        <v>194</v>
      </c>
      <c r="M79" s="6" t="s">
        <v>194</v>
      </c>
      <c r="N79" s="6" t="s">
        <v>194</v>
      </c>
      <c r="O79" s="6" t="s">
        <v>194</v>
      </c>
      <c r="P79" s="6" t="s">
        <v>194</v>
      </c>
      <c r="Q79" s="6" t="s">
        <v>194</v>
      </c>
      <c r="R79" s="6" t="s">
        <v>194</v>
      </c>
      <c r="S79" s="6" t="s">
        <v>194</v>
      </c>
      <c r="T79" s="6" t="s">
        <v>194</v>
      </c>
      <c r="U79" s="15" t="s">
        <v>194</v>
      </c>
    </row>
    <row r="80" spans="1:21" x14ac:dyDescent="0.25">
      <c r="A80" s="25" t="s">
        <v>192</v>
      </c>
      <c r="B80" s="14" t="s">
        <v>194</v>
      </c>
      <c r="C80" s="6" t="s">
        <v>194</v>
      </c>
      <c r="D80" s="6" t="s">
        <v>194</v>
      </c>
      <c r="E80" s="6" t="s">
        <v>194</v>
      </c>
      <c r="F80" s="6" t="s">
        <v>194</v>
      </c>
      <c r="G80" s="6" t="s">
        <v>194</v>
      </c>
      <c r="H80" s="6" t="s">
        <v>194</v>
      </c>
      <c r="I80" s="6" t="s">
        <v>194</v>
      </c>
      <c r="J80" s="15" t="s">
        <v>194</v>
      </c>
      <c r="K80" s="14" t="s">
        <v>194</v>
      </c>
      <c r="L80" s="6" t="s">
        <v>194</v>
      </c>
      <c r="M80" s="6" t="s">
        <v>194</v>
      </c>
      <c r="N80" s="6" t="s">
        <v>194</v>
      </c>
      <c r="O80" s="6" t="s">
        <v>194</v>
      </c>
      <c r="P80" s="6" t="s">
        <v>194</v>
      </c>
      <c r="Q80" s="6" t="s">
        <v>194</v>
      </c>
      <c r="R80" s="6" t="s">
        <v>194</v>
      </c>
      <c r="S80" s="6" t="s">
        <v>194</v>
      </c>
      <c r="T80" s="6" t="s">
        <v>194</v>
      </c>
      <c r="U80" s="15" t="s">
        <v>194</v>
      </c>
    </row>
    <row r="81" spans="1:21" x14ac:dyDescent="0.25">
      <c r="A81" s="22" t="s">
        <v>155</v>
      </c>
      <c r="B81" s="12">
        <f t="shared" ref="B81:J81" si="19">SUM(B77:B80)</f>
        <v>0</v>
      </c>
      <c r="C81" s="5">
        <f t="shared" si="19"/>
        <v>0</v>
      </c>
      <c r="D81" s="5">
        <f t="shared" si="19"/>
        <v>0</v>
      </c>
      <c r="E81" s="5">
        <f t="shared" si="19"/>
        <v>0</v>
      </c>
      <c r="F81" s="5">
        <f t="shared" si="19"/>
        <v>0</v>
      </c>
      <c r="G81" s="5">
        <f t="shared" si="19"/>
        <v>0</v>
      </c>
      <c r="H81" s="5">
        <f t="shared" si="19"/>
        <v>0</v>
      </c>
      <c r="I81" s="5">
        <f t="shared" si="19"/>
        <v>0</v>
      </c>
      <c r="J81" s="13">
        <f t="shared" si="19"/>
        <v>0</v>
      </c>
      <c r="K81" s="12">
        <f t="shared" ref="K81:U81" si="20">SUM(K77:K80)</f>
        <v>0</v>
      </c>
      <c r="L81" s="5">
        <f t="shared" si="20"/>
        <v>0</v>
      </c>
      <c r="M81" s="5">
        <f t="shared" si="20"/>
        <v>0</v>
      </c>
      <c r="N81" s="5">
        <f t="shared" si="20"/>
        <v>0</v>
      </c>
      <c r="O81" s="5">
        <f t="shared" si="20"/>
        <v>0</v>
      </c>
      <c r="P81" s="5">
        <f t="shared" si="20"/>
        <v>0</v>
      </c>
      <c r="Q81" s="5">
        <f t="shared" si="20"/>
        <v>0</v>
      </c>
      <c r="R81" s="5">
        <f t="shared" si="20"/>
        <v>0</v>
      </c>
      <c r="S81" s="5">
        <f t="shared" si="20"/>
        <v>0</v>
      </c>
      <c r="T81" s="5">
        <f t="shared" si="20"/>
        <v>0</v>
      </c>
      <c r="U81" s="13">
        <f t="shared" si="20"/>
        <v>0</v>
      </c>
    </row>
    <row r="82" spans="1:21" x14ac:dyDescent="0.25">
      <c r="A82" s="24"/>
      <c r="B82" s="33"/>
      <c r="C82" s="34"/>
      <c r="D82" s="34"/>
      <c r="E82" s="34"/>
      <c r="F82" s="34"/>
      <c r="G82" s="34"/>
      <c r="H82" s="34"/>
      <c r="I82" s="34"/>
      <c r="J82" s="35"/>
      <c r="K82" s="33"/>
      <c r="L82" s="34"/>
      <c r="M82" s="34"/>
      <c r="N82" s="34"/>
      <c r="O82" s="34"/>
      <c r="P82" s="34"/>
      <c r="Q82" s="34"/>
      <c r="R82" s="34"/>
      <c r="S82" s="34"/>
      <c r="T82" s="34"/>
      <c r="U82" s="35"/>
    </row>
    <row r="83" spans="1:21" x14ac:dyDescent="0.25">
      <c r="A83" s="22" t="s">
        <v>168</v>
      </c>
      <c r="B83" s="33"/>
      <c r="C83" s="34"/>
      <c r="D83" s="34"/>
      <c r="E83" s="34"/>
      <c r="F83" s="34"/>
      <c r="G83" s="34"/>
      <c r="H83" s="34"/>
      <c r="I83" s="34"/>
      <c r="J83" s="35"/>
      <c r="K83" s="33"/>
      <c r="L83" s="34"/>
      <c r="M83" s="34"/>
      <c r="N83" s="34"/>
      <c r="O83" s="34"/>
      <c r="P83" s="34"/>
      <c r="Q83" s="34"/>
      <c r="R83" s="34"/>
      <c r="S83" s="34"/>
      <c r="T83" s="34"/>
      <c r="U83" s="35"/>
    </row>
    <row r="84" spans="1:21" x14ac:dyDescent="0.25">
      <c r="A84" s="25" t="s">
        <v>189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15">
        <v>0</v>
      </c>
      <c r="K84" s="14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</row>
    <row r="85" spans="1:21" x14ac:dyDescent="0.25">
      <c r="A85" s="25" t="s">
        <v>190</v>
      </c>
      <c r="B85" s="14" t="s">
        <v>194</v>
      </c>
      <c r="C85" s="6" t="s">
        <v>194</v>
      </c>
      <c r="D85" s="6" t="s">
        <v>194</v>
      </c>
      <c r="E85" s="6" t="s">
        <v>194</v>
      </c>
      <c r="F85" s="6" t="s">
        <v>194</v>
      </c>
      <c r="G85" s="6" t="s">
        <v>194</v>
      </c>
      <c r="H85" s="6" t="s">
        <v>194</v>
      </c>
      <c r="I85" s="6" t="s">
        <v>194</v>
      </c>
      <c r="J85" s="15" t="s">
        <v>194</v>
      </c>
      <c r="K85" s="14" t="s">
        <v>194</v>
      </c>
      <c r="L85" s="6" t="s">
        <v>194</v>
      </c>
      <c r="M85" s="6" t="s">
        <v>194</v>
      </c>
      <c r="N85" s="6" t="s">
        <v>194</v>
      </c>
      <c r="O85" s="6" t="s">
        <v>194</v>
      </c>
      <c r="P85" s="6" t="s">
        <v>194</v>
      </c>
      <c r="Q85" s="6" t="s">
        <v>194</v>
      </c>
      <c r="R85" s="6" t="s">
        <v>194</v>
      </c>
      <c r="S85" s="6" t="s">
        <v>194</v>
      </c>
      <c r="T85" s="6" t="s">
        <v>194</v>
      </c>
      <c r="U85" s="15" t="s">
        <v>194</v>
      </c>
    </row>
    <row r="86" spans="1:21" x14ac:dyDescent="0.25">
      <c r="A86" s="25" t="s">
        <v>191</v>
      </c>
      <c r="B86" s="14" t="s">
        <v>194</v>
      </c>
      <c r="C86" s="6" t="s">
        <v>194</v>
      </c>
      <c r="D86" s="6" t="s">
        <v>194</v>
      </c>
      <c r="E86" s="6" t="s">
        <v>194</v>
      </c>
      <c r="F86" s="6" t="s">
        <v>194</v>
      </c>
      <c r="G86" s="6" t="s">
        <v>194</v>
      </c>
      <c r="H86" s="6" t="s">
        <v>194</v>
      </c>
      <c r="I86" s="6" t="s">
        <v>194</v>
      </c>
      <c r="J86" s="15" t="s">
        <v>194</v>
      </c>
      <c r="K86" s="14" t="s">
        <v>194</v>
      </c>
      <c r="L86" s="6" t="s">
        <v>194</v>
      </c>
      <c r="M86" s="6" t="s">
        <v>194</v>
      </c>
      <c r="N86" s="6" t="s">
        <v>194</v>
      </c>
      <c r="O86" s="6" t="s">
        <v>194</v>
      </c>
      <c r="P86" s="6" t="s">
        <v>194</v>
      </c>
      <c r="Q86" s="6" t="s">
        <v>194</v>
      </c>
      <c r="R86" s="6" t="s">
        <v>194</v>
      </c>
      <c r="S86" s="6" t="s">
        <v>194</v>
      </c>
      <c r="T86" s="6" t="s">
        <v>194</v>
      </c>
      <c r="U86" s="15" t="s">
        <v>194</v>
      </c>
    </row>
    <row r="87" spans="1:21" x14ac:dyDescent="0.25">
      <c r="A87" s="25" t="s">
        <v>192</v>
      </c>
      <c r="B87" s="14" t="s">
        <v>194</v>
      </c>
      <c r="C87" s="6" t="s">
        <v>194</v>
      </c>
      <c r="D87" s="6" t="s">
        <v>194</v>
      </c>
      <c r="E87" s="6" t="s">
        <v>194</v>
      </c>
      <c r="F87" s="6" t="s">
        <v>194</v>
      </c>
      <c r="G87" s="6" t="s">
        <v>194</v>
      </c>
      <c r="H87" s="6" t="s">
        <v>194</v>
      </c>
      <c r="I87" s="6" t="s">
        <v>194</v>
      </c>
      <c r="J87" s="15" t="s">
        <v>194</v>
      </c>
      <c r="K87" s="14" t="s">
        <v>194</v>
      </c>
      <c r="L87" s="6" t="s">
        <v>194</v>
      </c>
      <c r="M87" s="6" t="s">
        <v>194</v>
      </c>
      <c r="N87" s="6" t="s">
        <v>194</v>
      </c>
      <c r="O87" s="6" t="s">
        <v>194</v>
      </c>
      <c r="P87" s="6" t="s">
        <v>194</v>
      </c>
      <c r="Q87" s="6" t="s">
        <v>194</v>
      </c>
      <c r="R87" s="6" t="s">
        <v>194</v>
      </c>
      <c r="S87" s="6" t="s">
        <v>194</v>
      </c>
      <c r="T87" s="6" t="s">
        <v>194</v>
      </c>
      <c r="U87" s="15" t="s">
        <v>194</v>
      </c>
    </row>
    <row r="88" spans="1:21" x14ac:dyDescent="0.25">
      <c r="A88" s="22" t="s">
        <v>155</v>
      </c>
      <c r="B88" s="12">
        <f t="shared" ref="B88:J88" si="21">SUM(B84:B87)</f>
        <v>0</v>
      </c>
      <c r="C88" s="5">
        <f t="shared" si="21"/>
        <v>0</v>
      </c>
      <c r="D88" s="5">
        <f t="shared" si="21"/>
        <v>0</v>
      </c>
      <c r="E88" s="5">
        <f t="shared" si="21"/>
        <v>0</v>
      </c>
      <c r="F88" s="5">
        <f t="shared" si="21"/>
        <v>0</v>
      </c>
      <c r="G88" s="5">
        <f t="shared" si="21"/>
        <v>0</v>
      </c>
      <c r="H88" s="5">
        <f t="shared" si="21"/>
        <v>0</v>
      </c>
      <c r="I88" s="5">
        <f t="shared" si="21"/>
        <v>0</v>
      </c>
      <c r="J88" s="13">
        <f t="shared" si="21"/>
        <v>0</v>
      </c>
      <c r="K88" s="12">
        <f t="shared" ref="K88:U88" si="22">SUM(K84:K87)</f>
        <v>0</v>
      </c>
      <c r="L88" s="5">
        <f t="shared" si="22"/>
        <v>0</v>
      </c>
      <c r="M88" s="5">
        <f t="shared" si="22"/>
        <v>0</v>
      </c>
      <c r="N88" s="5">
        <f t="shared" si="22"/>
        <v>0</v>
      </c>
      <c r="O88" s="5">
        <f t="shared" si="22"/>
        <v>0</v>
      </c>
      <c r="P88" s="5">
        <f t="shared" si="22"/>
        <v>0</v>
      </c>
      <c r="Q88" s="5">
        <f t="shared" si="22"/>
        <v>0</v>
      </c>
      <c r="R88" s="5">
        <f t="shared" si="22"/>
        <v>0</v>
      </c>
      <c r="S88" s="5">
        <f t="shared" si="22"/>
        <v>0</v>
      </c>
      <c r="T88" s="5">
        <f t="shared" si="22"/>
        <v>0</v>
      </c>
      <c r="U88" s="13">
        <f t="shared" si="22"/>
        <v>0</v>
      </c>
    </row>
    <row r="89" spans="1:21" x14ac:dyDescent="0.25">
      <c r="A89" s="24"/>
      <c r="B89" s="33"/>
      <c r="C89" s="34"/>
      <c r="D89" s="34"/>
      <c r="E89" s="34"/>
      <c r="F89" s="34"/>
      <c r="G89" s="34"/>
      <c r="H89" s="34"/>
      <c r="I89" s="34"/>
      <c r="J89" s="35"/>
      <c r="K89" s="33"/>
      <c r="L89" s="34"/>
      <c r="M89" s="34"/>
      <c r="N89" s="34"/>
      <c r="O89" s="34"/>
      <c r="P89" s="34"/>
      <c r="Q89" s="34"/>
      <c r="R89" s="34"/>
      <c r="S89" s="34"/>
      <c r="T89" s="34"/>
      <c r="U89" s="35"/>
    </row>
    <row r="90" spans="1:21" x14ac:dyDescent="0.25">
      <c r="A90" s="22" t="s">
        <v>169</v>
      </c>
      <c r="B90" s="33"/>
      <c r="C90" s="34"/>
      <c r="D90" s="34"/>
      <c r="E90" s="34"/>
      <c r="F90" s="34"/>
      <c r="G90" s="34"/>
      <c r="H90" s="34"/>
      <c r="I90" s="34"/>
      <c r="J90" s="35"/>
      <c r="K90" s="33"/>
      <c r="L90" s="34"/>
      <c r="M90" s="34"/>
      <c r="N90" s="34"/>
      <c r="O90" s="34"/>
      <c r="P90" s="34"/>
      <c r="Q90" s="34"/>
      <c r="R90" s="34"/>
      <c r="S90" s="34"/>
      <c r="T90" s="34"/>
      <c r="U90" s="35"/>
    </row>
    <row r="91" spans="1:21" x14ac:dyDescent="0.25">
      <c r="A91" s="25" t="s">
        <v>189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15">
        <v>0</v>
      </c>
      <c r="K91" s="14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</row>
    <row r="92" spans="1:21" x14ac:dyDescent="0.25">
      <c r="A92" s="25" t="s">
        <v>190</v>
      </c>
      <c r="B92" s="14" t="s">
        <v>194</v>
      </c>
      <c r="C92" s="6" t="s">
        <v>194</v>
      </c>
      <c r="D92" s="6" t="s">
        <v>194</v>
      </c>
      <c r="E92" s="6" t="s">
        <v>194</v>
      </c>
      <c r="F92" s="6" t="s">
        <v>194</v>
      </c>
      <c r="G92" s="6" t="s">
        <v>194</v>
      </c>
      <c r="H92" s="6" t="s">
        <v>194</v>
      </c>
      <c r="I92" s="6" t="s">
        <v>194</v>
      </c>
      <c r="J92" s="15" t="s">
        <v>194</v>
      </c>
      <c r="K92" s="14" t="s">
        <v>194</v>
      </c>
      <c r="L92" s="6" t="s">
        <v>194</v>
      </c>
      <c r="M92" s="6" t="s">
        <v>194</v>
      </c>
      <c r="N92" s="6" t="s">
        <v>194</v>
      </c>
      <c r="O92" s="6" t="s">
        <v>194</v>
      </c>
      <c r="P92" s="6" t="s">
        <v>194</v>
      </c>
      <c r="Q92" s="6" t="s">
        <v>194</v>
      </c>
      <c r="R92" s="6" t="s">
        <v>194</v>
      </c>
      <c r="S92" s="6" t="s">
        <v>194</v>
      </c>
      <c r="T92" s="6" t="s">
        <v>194</v>
      </c>
      <c r="U92" s="15" t="s">
        <v>194</v>
      </c>
    </row>
    <row r="93" spans="1:21" x14ac:dyDescent="0.25">
      <c r="A93" s="25" t="s">
        <v>191</v>
      </c>
      <c r="B93" s="14" t="s">
        <v>194</v>
      </c>
      <c r="C93" s="6" t="s">
        <v>194</v>
      </c>
      <c r="D93" s="6" t="s">
        <v>194</v>
      </c>
      <c r="E93" s="6" t="s">
        <v>194</v>
      </c>
      <c r="F93" s="6" t="s">
        <v>194</v>
      </c>
      <c r="G93" s="6" t="s">
        <v>194</v>
      </c>
      <c r="H93" s="6" t="s">
        <v>194</v>
      </c>
      <c r="I93" s="6" t="s">
        <v>194</v>
      </c>
      <c r="J93" s="15" t="s">
        <v>194</v>
      </c>
      <c r="K93" s="14" t="s">
        <v>194</v>
      </c>
      <c r="L93" s="6" t="s">
        <v>194</v>
      </c>
      <c r="M93" s="6" t="s">
        <v>194</v>
      </c>
      <c r="N93" s="6" t="s">
        <v>194</v>
      </c>
      <c r="O93" s="6" t="s">
        <v>194</v>
      </c>
      <c r="P93" s="6" t="s">
        <v>194</v>
      </c>
      <c r="Q93" s="6" t="s">
        <v>194</v>
      </c>
      <c r="R93" s="6" t="s">
        <v>194</v>
      </c>
      <c r="S93" s="6" t="s">
        <v>194</v>
      </c>
      <c r="T93" s="6" t="s">
        <v>194</v>
      </c>
      <c r="U93" s="15" t="s">
        <v>194</v>
      </c>
    </row>
    <row r="94" spans="1:21" x14ac:dyDescent="0.25">
      <c r="A94" s="25" t="s">
        <v>192</v>
      </c>
      <c r="B94" s="14" t="s">
        <v>194</v>
      </c>
      <c r="C94" s="6" t="s">
        <v>194</v>
      </c>
      <c r="D94" s="6" t="s">
        <v>194</v>
      </c>
      <c r="E94" s="6" t="s">
        <v>194</v>
      </c>
      <c r="F94" s="6" t="s">
        <v>194</v>
      </c>
      <c r="G94" s="6" t="s">
        <v>194</v>
      </c>
      <c r="H94" s="6" t="s">
        <v>194</v>
      </c>
      <c r="I94" s="6" t="s">
        <v>194</v>
      </c>
      <c r="J94" s="15" t="s">
        <v>194</v>
      </c>
      <c r="K94" s="14" t="s">
        <v>194</v>
      </c>
      <c r="L94" s="6" t="s">
        <v>194</v>
      </c>
      <c r="M94" s="6" t="s">
        <v>194</v>
      </c>
      <c r="N94" s="6" t="s">
        <v>194</v>
      </c>
      <c r="O94" s="6" t="s">
        <v>194</v>
      </c>
      <c r="P94" s="6" t="s">
        <v>194</v>
      </c>
      <c r="Q94" s="6" t="s">
        <v>194</v>
      </c>
      <c r="R94" s="6" t="s">
        <v>194</v>
      </c>
      <c r="S94" s="6" t="s">
        <v>194</v>
      </c>
      <c r="T94" s="6" t="s">
        <v>194</v>
      </c>
      <c r="U94" s="15" t="s">
        <v>194</v>
      </c>
    </row>
    <row r="95" spans="1:21" x14ac:dyDescent="0.25">
      <c r="A95" s="22" t="s">
        <v>155</v>
      </c>
      <c r="B95" s="12">
        <f t="shared" ref="B95:J95" si="23">SUM(B91:B94)</f>
        <v>0</v>
      </c>
      <c r="C95" s="5">
        <f t="shared" si="23"/>
        <v>0</v>
      </c>
      <c r="D95" s="5">
        <f t="shared" si="23"/>
        <v>0</v>
      </c>
      <c r="E95" s="5">
        <f t="shared" si="23"/>
        <v>0</v>
      </c>
      <c r="F95" s="5">
        <f t="shared" si="23"/>
        <v>0</v>
      </c>
      <c r="G95" s="5">
        <f t="shared" si="23"/>
        <v>0</v>
      </c>
      <c r="H95" s="5">
        <f t="shared" si="23"/>
        <v>0</v>
      </c>
      <c r="I95" s="5">
        <f t="shared" si="23"/>
        <v>0</v>
      </c>
      <c r="J95" s="13">
        <f t="shared" si="23"/>
        <v>0</v>
      </c>
      <c r="K95" s="12">
        <f t="shared" ref="K95:U95" si="24">SUM(K91:K94)</f>
        <v>0</v>
      </c>
      <c r="L95" s="5">
        <f t="shared" si="24"/>
        <v>0</v>
      </c>
      <c r="M95" s="5">
        <f t="shared" si="24"/>
        <v>0</v>
      </c>
      <c r="N95" s="5">
        <f t="shared" si="24"/>
        <v>0</v>
      </c>
      <c r="O95" s="5">
        <f t="shared" si="24"/>
        <v>0</v>
      </c>
      <c r="P95" s="5">
        <f t="shared" si="24"/>
        <v>0</v>
      </c>
      <c r="Q95" s="5">
        <f t="shared" si="24"/>
        <v>0</v>
      </c>
      <c r="R95" s="5">
        <f t="shared" si="24"/>
        <v>0</v>
      </c>
      <c r="S95" s="5">
        <f t="shared" si="24"/>
        <v>0</v>
      </c>
      <c r="T95" s="5">
        <f t="shared" si="24"/>
        <v>0</v>
      </c>
      <c r="U95" s="13">
        <f t="shared" si="24"/>
        <v>0</v>
      </c>
    </row>
    <row r="96" spans="1:21" x14ac:dyDescent="0.25">
      <c r="A96" s="24"/>
      <c r="B96" s="33"/>
      <c r="C96" s="34"/>
      <c r="D96" s="34"/>
      <c r="E96" s="34"/>
      <c r="F96" s="34"/>
      <c r="G96" s="34"/>
      <c r="H96" s="34"/>
      <c r="I96" s="34"/>
      <c r="J96" s="35"/>
      <c r="K96" s="33"/>
      <c r="L96" s="34"/>
      <c r="M96" s="34"/>
      <c r="N96" s="34"/>
      <c r="O96" s="34"/>
      <c r="P96" s="34"/>
      <c r="Q96" s="34"/>
      <c r="R96" s="34"/>
      <c r="S96" s="34"/>
      <c r="T96" s="34"/>
      <c r="U96" s="35"/>
    </row>
    <row r="97" spans="1:21" x14ac:dyDescent="0.25">
      <c r="A97" s="22" t="s">
        <v>170</v>
      </c>
      <c r="B97" s="33"/>
      <c r="C97" s="34"/>
      <c r="D97" s="34"/>
      <c r="E97" s="34"/>
      <c r="F97" s="34"/>
      <c r="G97" s="34"/>
      <c r="H97" s="34"/>
      <c r="I97" s="34"/>
      <c r="J97" s="35"/>
      <c r="K97" s="33"/>
      <c r="L97" s="34"/>
      <c r="M97" s="34"/>
      <c r="N97" s="34"/>
      <c r="O97" s="34"/>
      <c r="P97" s="34"/>
      <c r="Q97" s="34"/>
      <c r="R97" s="34"/>
      <c r="S97" s="34"/>
      <c r="T97" s="34"/>
      <c r="U97" s="35"/>
    </row>
    <row r="98" spans="1:21" x14ac:dyDescent="0.25">
      <c r="A98" s="25" t="s">
        <v>189</v>
      </c>
      <c r="B98" s="14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15">
        <v>0</v>
      </c>
      <c r="K98" s="14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</row>
    <row r="99" spans="1:21" x14ac:dyDescent="0.25">
      <c r="A99" s="25" t="s">
        <v>190</v>
      </c>
      <c r="B99" s="14" t="s">
        <v>194</v>
      </c>
      <c r="C99" s="6" t="s">
        <v>194</v>
      </c>
      <c r="D99" s="6" t="s">
        <v>194</v>
      </c>
      <c r="E99" s="6" t="s">
        <v>194</v>
      </c>
      <c r="F99" s="6" t="s">
        <v>194</v>
      </c>
      <c r="G99" s="6" t="s">
        <v>194</v>
      </c>
      <c r="H99" s="6" t="s">
        <v>194</v>
      </c>
      <c r="I99" s="6" t="s">
        <v>194</v>
      </c>
      <c r="J99" s="15" t="s">
        <v>194</v>
      </c>
      <c r="K99" s="14" t="s">
        <v>194</v>
      </c>
      <c r="L99" s="6" t="s">
        <v>194</v>
      </c>
      <c r="M99" s="6" t="s">
        <v>194</v>
      </c>
      <c r="N99" s="6" t="s">
        <v>194</v>
      </c>
      <c r="O99" s="6" t="s">
        <v>194</v>
      </c>
      <c r="P99" s="6" t="s">
        <v>194</v>
      </c>
      <c r="Q99" s="6" t="s">
        <v>194</v>
      </c>
      <c r="R99" s="6" t="s">
        <v>194</v>
      </c>
      <c r="S99" s="6" t="s">
        <v>194</v>
      </c>
      <c r="T99" s="6" t="s">
        <v>194</v>
      </c>
      <c r="U99" s="15" t="s">
        <v>194</v>
      </c>
    </row>
    <row r="100" spans="1:21" x14ac:dyDescent="0.25">
      <c r="A100" s="25" t="s">
        <v>191</v>
      </c>
      <c r="B100" s="14" t="s">
        <v>194</v>
      </c>
      <c r="C100" s="6" t="s">
        <v>194</v>
      </c>
      <c r="D100" s="6" t="s">
        <v>194</v>
      </c>
      <c r="E100" s="6" t="s">
        <v>194</v>
      </c>
      <c r="F100" s="6" t="s">
        <v>194</v>
      </c>
      <c r="G100" s="6" t="s">
        <v>194</v>
      </c>
      <c r="H100" s="6" t="s">
        <v>194</v>
      </c>
      <c r="I100" s="6" t="s">
        <v>194</v>
      </c>
      <c r="J100" s="15" t="s">
        <v>194</v>
      </c>
      <c r="K100" s="14" t="s">
        <v>194</v>
      </c>
      <c r="L100" s="6" t="s">
        <v>194</v>
      </c>
      <c r="M100" s="6" t="s">
        <v>194</v>
      </c>
      <c r="N100" s="6" t="s">
        <v>194</v>
      </c>
      <c r="O100" s="6" t="s">
        <v>194</v>
      </c>
      <c r="P100" s="6" t="s">
        <v>194</v>
      </c>
      <c r="Q100" s="6" t="s">
        <v>194</v>
      </c>
      <c r="R100" s="6" t="s">
        <v>194</v>
      </c>
      <c r="S100" s="6" t="s">
        <v>194</v>
      </c>
      <c r="T100" s="6" t="s">
        <v>194</v>
      </c>
      <c r="U100" s="15" t="s">
        <v>194</v>
      </c>
    </row>
    <row r="101" spans="1:21" x14ac:dyDescent="0.25">
      <c r="A101" s="25" t="s">
        <v>192</v>
      </c>
      <c r="B101" s="14" t="s">
        <v>194</v>
      </c>
      <c r="C101" s="6" t="s">
        <v>194</v>
      </c>
      <c r="D101" s="6" t="s">
        <v>194</v>
      </c>
      <c r="E101" s="6" t="s">
        <v>194</v>
      </c>
      <c r="F101" s="6" t="s">
        <v>194</v>
      </c>
      <c r="G101" s="6" t="s">
        <v>194</v>
      </c>
      <c r="H101" s="6" t="s">
        <v>194</v>
      </c>
      <c r="I101" s="6" t="s">
        <v>194</v>
      </c>
      <c r="J101" s="15" t="s">
        <v>194</v>
      </c>
      <c r="K101" s="14" t="s">
        <v>194</v>
      </c>
      <c r="L101" s="6" t="s">
        <v>194</v>
      </c>
      <c r="M101" s="6" t="s">
        <v>194</v>
      </c>
      <c r="N101" s="6" t="s">
        <v>194</v>
      </c>
      <c r="O101" s="6" t="s">
        <v>194</v>
      </c>
      <c r="P101" s="6" t="s">
        <v>194</v>
      </c>
      <c r="Q101" s="6" t="s">
        <v>194</v>
      </c>
      <c r="R101" s="6" t="s">
        <v>194</v>
      </c>
      <c r="S101" s="6" t="s">
        <v>194</v>
      </c>
      <c r="T101" s="6" t="s">
        <v>194</v>
      </c>
      <c r="U101" s="15" t="s">
        <v>194</v>
      </c>
    </row>
    <row r="102" spans="1:21" x14ac:dyDescent="0.25">
      <c r="A102" s="22" t="s">
        <v>155</v>
      </c>
      <c r="B102" s="12">
        <f t="shared" ref="B102:J102" si="25">SUM(B98:B101)</f>
        <v>0</v>
      </c>
      <c r="C102" s="5">
        <f t="shared" si="25"/>
        <v>0</v>
      </c>
      <c r="D102" s="5">
        <f t="shared" si="25"/>
        <v>0</v>
      </c>
      <c r="E102" s="5">
        <f t="shared" si="25"/>
        <v>0</v>
      </c>
      <c r="F102" s="5">
        <f t="shared" si="25"/>
        <v>0</v>
      </c>
      <c r="G102" s="5">
        <f t="shared" si="25"/>
        <v>0</v>
      </c>
      <c r="H102" s="5">
        <f t="shared" si="25"/>
        <v>0</v>
      </c>
      <c r="I102" s="5">
        <f t="shared" si="25"/>
        <v>0</v>
      </c>
      <c r="J102" s="13">
        <f t="shared" si="25"/>
        <v>0</v>
      </c>
      <c r="K102" s="12">
        <f t="shared" ref="K102:U102" si="26">SUM(K98:K101)</f>
        <v>0</v>
      </c>
      <c r="L102" s="5">
        <f t="shared" si="26"/>
        <v>0</v>
      </c>
      <c r="M102" s="5">
        <f t="shared" si="26"/>
        <v>0</v>
      </c>
      <c r="N102" s="5">
        <f t="shared" si="26"/>
        <v>0</v>
      </c>
      <c r="O102" s="5">
        <f t="shared" si="26"/>
        <v>0</v>
      </c>
      <c r="P102" s="5">
        <f t="shared" si="26"/>
        <v>0</v>
      </c>
      <c r="Q102" s="5">
        <f t="shared" si="26"/>
        <v>0</v>
      </c>
      <c r="R102" s="5">
        <f t="shared" si="26"/>
        <v>0</v>
      </c>
      <c r="S102" s="5">
        <f t="shared" si="26"/>
        <v>0</v>
      </c>
      <c r="T102" s="5">
        <f t="shared" si="26"/>
        <v>0</v>
      </c>
      <c r="U102" s="13">
        <f t="shared" si="26"/>
        <v>0</v>
      </c>
    </row>
    <row r="103" spans="1:21" x14ac:dyDescent="0.25">
      <c r="A103" s="24"/>
      <c r="B103" s="33"/>
      <c r="C103" s="34"/>
      <c r="D103" s="34"/>
      <c r="E103" s="34"/>
      <c r="F103" s="34"/>
      <c r="G103" s="34"/>
      <c r="H103" s="34"/>
      <c r="I103" s="34"/>
      <c r="J103" s="35"/>
      <c r="K103" s="33"/>
      <c r="L103" s="34"/>
      <c r="M103" s="34"/>
      <c r="N103" s="34"/>
      <c r="O103" s="34"/>
      <c r="P103" s="34"/>
      <c r="Q103" s="34"/>
      <c r="R103" s="34"/>
      <c r="S103" s="34"/>
      <c r="T103" s="34"/>
      <c r="U103" s="35"/>
    </row>
    <row r="104" spans="1:21" x14ac:dyDescent="0.25">
      <c r="A104" s="22" t="s">
        <v>171</v>
      </c>
      <c r="B104" s="33"/>
      <c r="C104" s="34"/>
      <c r="D104" s="34"/>
      <c r="E104" s="34"/>
      <c r="F104" s="34"/>
      <c r="G104" s="34"/>
      <c r="H104" s="34"/>
      <c r="I104" s="34"/>
      <c r="J104" s="35"/>
      <c r="K104" s="33"/>
      <c r="L104" s="34"/>
      <c r="M104" s="34"/>
      <c r="N104" s="34"/>
      <c r="O104" s="34"/>
      <c r="P104" s="34"/>
      <c r="Q104" s="34"/>
      <c r="R104" s="34"/>
      <c r="S104" s="34"/>
      <c r="T104" s="34"/>
      <c r="U104" s="35"/>
    </row>
    <row r="105" spans="1:21" x14ac:dyDescent="0.25">
      <c r="A105" s="25" t="s">
        <v>189</v>
      </c>
      <c r="B105" s="14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15">
        <v>0</v>
      </c>
      <c r="K105" s="14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15">
        <v>0</v>
      </c>
    </row>
    <row r="106" spans="1:21" x14ac:dyDescent="0.25">
      <c r="A106" s="25" t="s">
        <v>190</v>
      </c>
      <c r="B106" s="14" t="s">
        <v>194</v>
      </c>
      <c r="C106" s="6" t="s">
        <v>194</v>
      </c>
      <c r="D106" s="6" t="s">
        <v>194</v>
      </c>
      <c r="E106" s="6" t="s">
        <v>194</v>
      </c>
      <c r="F106" s="6" t="s">
        <v>194</v>
      </c>
      <c r="G106" s="6" t="s">
        <v>194</v>
      </c>
      <c r="H106" s="6" t="s">
        <v>194</v>
      </c>
      <c r="I106" s="6" t="s">
        <v>194</v>
      </c>
      <c r="J106" s="15" t="s">
        <v>194</v>
      </c>
      <c r="K106" s="14" t="s">
        <v>194</v>
      </c>
      <c r="L106" s="6" t="s">
        <v>194</v>
      </c>
      <c r="M106" s="6" t="s">
        <v>194</v>
      </c>
      <c r="N106" s="6" t="s">
        <v>194</v>
      </c>
      <c r="O106" s="6" t="s">
        <v>194</v>
      </c>
      <c r="P106" s="6" t="s">
        <v>194</v>
      </c>
      <c r="Q106" s="6" t="s">
        <v>194</v>
      </c>
      <c r="R106" s="6" t="s">
        <v>194</v>
      </c>
      <c r="S106" s="6" t="s">
        <v>194</v>
      </c>
      <c r="T106" s="6" t="s">
        <v>194</v>
      </c>
      <c r="U106" s="15" t="s">
        <v>194</v>
      </c>
    </row>
    <row r="107" spans="1:21" x14ac:dyDescent="0.25">
      <c r="A107" s="25" t="s">
        <v>191</v>
      </c>
      <c r="B107" s="14" t="s">
        <v>194</v>
      </c>
      <c r="C107" s="6" t="s">
        <v>194</v>
      </c>
      <c r="D107" s="6" t="s">
        <v>194</v>
      </c>
      <c r="E107" s="6" t="s">
        <v>194</v>
      </c>
      <c r="F107" s="6" t="s">
        <v>194</v>
      </c>
      <c r="G107" s="6" t="s">
        <v>194</v>
      </c>
      <c r="H107" s="6" t="s">
        <v>194</v>
      </c>
      <c r="I107" s="6" t="s">
        <v>194</v>
      </c>
      <c r="J107" s="15" t="s">
        <v>194</v>
      </c>
      <c r="K107" s="14" t="s">
        <v>194</v>
      </c>
      <c r="L107" s="6" t="s">
        <v>194</v>
      </c>
      <c r="M107" s="6" t="s">
        <v>194</v>
      </c>
      <c r="N107" s="6" t="s">
        <v>194</v>
      </c>
      <c r="O107" s="6" t="s">
        <v>194</v>
      </c>
      <c r="P107" s="6" t="s">
        <v>194</v>
      </c>
      <c r="Q107" s="6" t="s">
        <v>194</v>
      </c>
      <c r="R107" s="6" t="s">
        <v>194</v>
      </c>
      <c r="S107" s="6" t="s">
        <v>194</v>
      </c>
      <c r="T107" s="6" t="s">
        <v>194</v>
      </c>
      <c r="U107" s="15" t="s">
        <v>194</v>
      </c>
    </row>
    <row r="108" spans="1:21" x14ac:dyDescent="0.25">
      <c r="A108" s="25" t="s">
        <v>192</v>
      </c>
      <c r="B108" s="14" t="s">
        <v>194</v>
      </c>
      <c r="C108" s="6" t="s">
        <v>194</v>
      </c>
      <c r="D108" s="6" t="s">
        <v>194</v>
      </c>
      <c r="E108" s="6" t="s">
        <v>194</v>
      </c>
      <c r="F108" s="6" t="s">
        <v>194</v>
      </c>
      <c r="G108" s="6" t="s">
        <v>194</v>
      </c>
      <c r="H108" s="6" t="s">
        <v>194</v>
      </c>
      <c r="I108" s="6" t="s">
        <v>194</v>
      </c>
      <c r="J108" s="15" t="s">
        <v>194</v>
      </c>
      <c r="K108" s="14" t="s">
        <v>194</v>
      </c>
      <c r="L108" s="6" t="s">
        <v>194</v>
      </c>
      <c r="M108" s="6" t="s">
        <v>194</v>
      </c>
      <c r="N108" s="6" t="s">
        <v>194</v>
      </c>
      <c r="O108" s="6" t="s">
        <v>194</v>
      </c>
      <c r="P108" s="6" t="s">
        <v>194</v>
      </c>
      <c r="Q108" s="6" t="s">
        <v>194</v>
      </c>
      <c r="R108" s="6" t="s">
        <v>194</v>
      </c>
      <c r="S108" s="6" t="s">
        <v>194</v>
      </c>
      <c r="T108" s="6" t="s">
        <v>194</v>
      </c>
      <c r="U108" s="15" t="s">
        <v>194</v>
      </c>
    </row>
    <row r="109" spans="1:21" x14ac:dyDescent="0.25">
      <c r="A109" s="22" t="s">
        <v>155</v>
      </c>
      <c r="B109" s="12">
        <f t="shared" ref="B109:J109" si="27">SUM(B105:B108)</f>
        <v>0</v>
      </c>
      <c r="C109" s="5">
        <f t="shared" si="27"/>
        <v>0</v>
      </c>
      <c r="D109" s="5">
        <f t="shared" si="27"/>
        <v>0</v>
      </c>
      <c r="E109" s="5">
        <f t="shared" si="27"/>
        <v>0</v>
      </c>
      <c r="F109" s="5">
        <f t="shared" si="27"/>
        <v>0</v>
      </c>
      <c r="G109" s="5">
        <f t="shared" si="27"/>
        <v>0</v>
      </c>
      <c r="H109" s="5">
        <f t="shared" si="27"/>
        <v>0</v>
      </c>
      <c r="I109" s="5">
        <f t="shared" si="27"/>
        <v>0</v>
      </c>
      <c r="J109" s="13">
        <f t="shared" si="27"/>
        <v>0</v>
      </c>
      <c r="K109" s="12">
        <f t="shared" ref="K109:U109" si="28">SUM(K105:K108)</f>
        <v>0</v>
      </c>
      <c r="L109" s="5">
        <f t="shared" si="28"/>
        <v>0</v>
      </c>
      <c r="M109" s="5">
        <f t="shared" si="28"/>
        <v>0</v>
      </c>
      <c r="N109" s="5">
        <f t="shared" si="28"/>
        <v>0</v>
      </c>
      <c r="O109" s="5">
        <f t="shared" si="28"/>
        <v>0</v>
      </c>
      <c r="P109" s="5">
        <f t="shared" si="28"/>
        <v>0</v>
      </c>
      <c r="Q109" s="5">
        <f t="shared" si="28"/>
        <v>0</v>
      </c>
      <c r="R109" s="5">
        <f t="shared" si="28"/>
        <v>0</v>
      </c>
      <c r="S109" s="5">
        <f t="shared" si="28"/>
        <v>0</v>
      </c>
      <c r="T109" s="5">
        <f t="shared" si="28"/>
        <v>0</v>
      </c>
      <c r="U109" s="13">
        <f t="shared" si="28"/>
        <v>0</v>
      </c>
    </row>
    <row r="110" spans="1:21" x14ac:dyDescent="0.25">
      <c r="A110" s="24"/>
      <c r="B110" s="33"/>
      <c r="C110" s="34"/>
      <c r="D110" s="34"/>
      <c r="E110" s="34"/>
      <c r="F110" s="34"/>
      <c r="G110" s="34"/>
      <c r="H110" s="34"/>
      <c r="I110" s="34"/>
      <c r="J110" s="35"/>
      <c r="K110" s="33"/>
      <c r="L110" s="34"/>
      <c r="M110" s="34"/>
      <c r="N110" s="34"/>
      <c r="O110" s="34"/>
      <c r="P110" s="34"/>
      <c r="Q110" s="34"/>
      <c r="R110" s="34"/>
      <c r="S110" s="34"/>
      <c r="T110" s="34"/>
      <c r="U110" s="35"/>
    </row>
    <row r="111" spans="1:21" x14ac:dyDescent="0.25">
      <c r="A111" s="22" t="s">
        <v>183</v>
      </c>
      <c r="B111" s="33"/>
      <c r="C111" s="34"/>
      <c r="D111" s="34"/>
      <c r="E111" s="34"/>
      <c r="F111" s="34"/>
      <c r="G111" s="34"/>
      <c r="H111" s="34"/>
      <c r="I111" s="34"/>
      <c r="J111" s="35"/>
      <c r="K111" s="33"/>
      <c r="L111" s="34"/>
      <c r="M111" s="34"/>
      <c r="N111" s="34"/>
      <c r="O111" s="34"/>
      <c r="P111" s="34"/>
      <c r="Q111" s="34"/>
      <c r="R111" s="34"/>
      <c r="S111" s="34"/>
      <c r="T111" s="34"/>
      <c r="U111" s="35"/>
    </row>
    <row r="112" spans="1:21" x14ac:dyDescent="0.25">
      <c r="A112" s="25" t="s">
        <v>189</v>
      </c>
      <c r="B112" s="14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15">
        <v>0</v>
      </c>
      <c r="K112" s="14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15">
        <v>0</v>
      </c>
    </row>
    <row r="113" spans="1:21" x14ac:dyDescent="0.25">
      <c r="A113" s="25" t="s">
        <v>190</v>
      </c>
      <c r="B113" s="14" t="s">
        <v>194</v>
      </c>
      <c r="C113" s="6" t="s">
        <v>194</v>
      </c>
      <c r="D113" s="6" t="s">
        <v>194</v>
      </c>
      <c r="E113" s="6" t="s">
        <v>194</v>
      </c>
      <c r="F113" s="6" t="s">
        <v>194</v>
      </c>
      <c r="G113" s="6" t="s">
        <v>194</v>
      </c>
      <c r="H113" s="6" t="s">
        <v>194</v>
      </c>
      <c r="I113" s="6" t="s">
        <v>194</v>
      </c>
      <c r="J113" s="15" t="s">
        <v>194</v>
      </c>
      <c r="K113" s="14" t="s">
        <v>194</v>
      </c>
      <c r="L113" s="6" t="s">
        <v>194</v>
      </c>
      <c r="M113" s="6" t="s">
        <v>194</v>
      </c>
      <c r="N113" s="6" t="s">
        <v>194</v>
      </c>
      <c r="O113" s="6" t="s">
        <v>194</v>
      </c>
      <c r="P113" s="6" t="s">
        <v>194</v>
      </c>
      <c r="Q113" s="6" t="s">
        <v>194</v>
      </c>
      <c r="R113" s="6" t="s">
        <v>194</v>
      </c>
      <c r="S113" s="6" t="s">
        <v>194</v>
      </c>
      <c r="T113" s="6" t="s">
        <v>194</v>
      </c>
      <c r="U113" s="15" t="s">
        <v>194</v>
      </c>
    </row>
    <row r="114" spans="1:21" x14ac:dyDescent="0.25">
      <c r="A114" s="25" t="s">
        <v>191</v>
      </c>
      <c r="B114" s="14" t="s">
        <v>194</v>
      </c>
      <c r="C114" s="6" t="s">
        <v>194</v>
      </c>
      <c r="D114" s="6" t="s">
        <v>194</v>
      </c>
      <c r="E114" s="6" t="s">
        <v>194</v>
      </c>
      <c r="F114" s="6" t="s">
        <v>194</v>
      </c>
      <c r="G114" s="6" t="s">
        <v>194</v>
      </c>
      <c r="H114" s="6" t="s">
        <v>194</v>
      </c>
      <c r="I114" s="6" t="s">
        <v>194</v>
      </c>
      <c r="J114" s="15" t="s">
        <v>194</v>
      </c>
      <c r="K114" s="14" t="s">
        <v>194</v>
      </c>
      <c r="L114" s="6" t="s">
        <v>194</v>
      </c>
      <c r="M114" s="6" t="s">
        <v>194</v>
      </c>
      <c r="N114" s="6" t="s">
        <v>194</v>
      </c>
      <c r="O114" s="6" t="s">
        <v>194</v>
      </c>
      <c r="P114" s="6" t="s">
        <v>194</v>
      </c>
      <c r="Q114" s="6" t="s">
        <v>194</v>
      </c>
      <c r="R114" s="6" t="s">
        <v>194</v>
      </c>
      <c r="S114" s="6" t="s">
        <v>194</v>
      </c>
      <c r="T114" s="6" t="s">
        <v>194</v>
      </c>
      <c r="U114" s="15" t="s">
        <v>194</v>
      </c>
    </row>
    <row r="115" spans="1:21" x14ac:dyDescent="0.25">
      <c r="A115" s="25" t="s">
        <v>192</v>
      </c>
      <c r="B115" s="14" t="s">
        <v>194</v>
      </c>
      <c r="C115" s="6" t="s">
        <v>194</v>
      </c>
      <c r="D115" s="6" t="s">
        <v>194</v>
      </c>
      <c r="E115" s="6" t="s">
        <v>194</v>
      </c>
      <c r="F115" s="6" t="s">
        <v>194</v>
      </c>
      <c r="G115" s="6" t="s">
        <v>194</v>
      </c>
      <c r="H115" s="6" t="s">
        <v>194</v>
      </c>
      <c r="I115" s="6" t="s">
        <v>194</v>
      </c>
      <c r="J115" s="15" t="s">
        <v>194</v>
      </c>
      <c r="K115" s="14" t="s">
        <v>194</v>
      </c>
      <c r="L115" s="6" t="s">
        <v>194</v>
      </c>
      <c r="M115" s="6" t="s">
        <v>194</v>
      </c>
      <c r="N115" s="6" t="s">
        <v>194</v>
      </c>
      <c r="O115" s="6" t="s">
        <v>194</v>
      </c>
      <c r="P115" s="6" t="s">
        <v>194</v>
      </c>
      <c r="Q115" s="6" t="s">
        <v>194</v>
      </c>
      <c r="R115" s="6" t="s">
        <v>194</v>
      </c>
      <c r="S115" s="6" t="s">
        <v>194</v>
      </c>
      <c r="T115" s="6" t="s">
        <v>194</v>
      </c>
      <c r="U115" s="15" t="s">
        <v>194</v>
      </c>
    </row>
    <row r="116" spans="1:21" x14ac:dyDescent="0.25">
      <c r="A116" s="22" t="s">
        <v>155</v>
      </c>
      <c r="B116" s="12">
        <f t="shared" ref="B116:J116" si="29">SUM(B112:B115)</f>
        <v>0</v>
      </c>
      <c r="C116" s="5">
        <f t="shared" si="29"/>
        <v>0</v>
      </c>
      <c r="D116" s="5">
        <f t="shared" si="29"/>
        <v>0</v>
      </c>
      <c r="E116" s="5">
        <f t="shared" si="29"/>
        <v>0</v>
      </c>
      <c r="F116" s="5">
        <f t="shared" si="29"/>
        <v>0</v>
      </c>
      <c r="G116" s="5">
        <f t="shared" si="29"/>
        <v>0</v>
      </c>
      <c r="H116" s="5">
        <f t="shared" si="29"/>
        <v>0</v>
      </c>
      <c r="I116" s="5">
        <f t="shared" si="29"/>
        <v>0</v>
      </c>
      <c r="J116" s="13">
        <f t="shared" si="29"/>
        <v>0</v>
      </c>
      <c r="K116" s="12">
        <f t="shared" ref="K116:U116" si="30">SUM(K112:K115)</f>
        <v>0</v>
      </c>
      <c r="L116" s="5">
        <f t="shared" si="30"/>
        <v>0</v>
      </c>
      <c r="M116" s="5">
        <f t="shared" si="30"/>
        <v>0</v>
      </c>
      <c r="N116" s="5">
        <f t="shared" si="30"/>
        <v>0</v>
      </c>
      <c r="O116" s="5">
        <f t="shared" si="30"/>
        <v>0</v>
      </c>
      <c r="P116" s="5">
        <f t="shared" si="30"/>
        <v>0</v>
      </c>
      <c r="Q116" s="5">
        <f t="shared" si="30"/>
        <v>0</v>
      </c>
      <c r="R116" s="5">
        <f t="shared" si="30"/>
        <v>0</v>
      </c>
      <c r="S116" s="5">
        <f t="shared" si="30"/>
        <v>0</v>
      </c>
      <c r="T116" s="5">
        <f t="shared" si="30"/>
        <v>0</v>
      </c>
      <c r="U116" s="13">
        <f t="shared" si="30"/>
        <v>0</v>
      </c>
    </row>
    <row r="117" spans="1:21" x14ac:dyDescent="0.25">
      <c r="A117" s="24"/>
      <c r="B117" s="33"/>
      <c r="C117" s="34"/>
      <c r="D117" s="34"/>
      <c r="E117" s="34"/>
      <c r="F117" s="34"/>
      <c r="G117" s="34"/>
      <c r="H117" s="34"/>
      <c r="I117" s="34"/>
      <c r="J117" s="35"/>
      <c r="K117" s="33"/>
      <c r="L117" s="34"/>
      <c r="M117" s="34"/>
      <c r="N117" s="34"/>
      <c r="O117" s="34"/>
      <c r="P117" s="34"/>
      <c r="Q117" s="34"/>
      <c r="R117" s="34"/>
      <c r="S117" s="34"/>
      <c r="T117" s="34"/>
      <c r="U117" s="35"/>
    </row>
    <row r="118" spans="1:21" x14ac:dyDescent="0.25">
      <c r="A118" s="22" t="s">
        <v>172</v>
      </c>
      <c r="B118" s="33"/>
      <c r="C118" s="34"/>
      <c r="D118" s="34"/>
      <c r="E118" s="34"/>
      <c r="F118" s="34"/>
      <c r="G118" s="34"/>
      <c r="H118" s="34"/>
      <c r="I118" s="34"/>
      <c r="J118" s="35"/>
      <c r="K118" s="33"/>
      <c r="L118" s="34"/>
      <c r="M118" s="34"/>
      <c r="N118" s="34"/>
      <c r="O118" s="34"/>
      <c r="P118" s="34"/>
      <c r="Q118" s="34"/>
      <c r="R118" s="34"/>
      <c r="S118" s="34"/>
      <c r="T118" s="34"/>
      <c r="U118" s="35"/>
    </row>
    <row r="119" spans="1:21" x14ac:dyDescent="0.25">
      <c r="A119" s="25" t="s">
        <v>189</v>
      </c>
      <c r="B119" s="14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15">
        <v>0</v>
      </c>
      <c r="K119" s="14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15">
        <v>0</v>
      </c>
    </row>
    <row r="120" spans="1:21" x14ac:dyDescent="0.25">
      <c r="A120" s="25" t="s">
        <v>190</v>
      </c>
      <c r="B120" s="14" t="s">
        <v>194</v>
      </c>
      <c r="C120" s="6" t="s">
        <v>194</v>
      </c>
      <c r="D120" s="6" t="s">
        <v>194</v>
      </c>
      <c r="E120" s="6" t="s">
        <v>194</v>
      </c>
      <c r="F120" s="6" t="s">
        <v>194</v>
      </c>
      <c r="G120" s="6" t="s">
        <v>194</v>
      </c>
      <c r="H120" s="6" t="s">
        <v>194</v>
      </c>
      <c r="I120" s="6" t="s">
        <v>194</v>
      </c>
      <c r="J120" s="15" t="s">
        <v>194</v>
      </c>
      <c r="K120" s="14" t="s">
        <v>194</v>
      </c>
      <c r="L120" s="6" t="s">
        <v>194</v>
      </c>
      <c r="M120" s="6" t="s">
        <v>194</v>
      </c>
      <c r="N120" s="6" t="s">
        <v>194</v>
      </c>
      <c r="O120" s="6" t="s">
        <v>194</v>
      </c>
      <c r="P120" s="6" t="s">
        <v>194</v>
      </c>
      <c r="Q120" s="6" t="s">
        <v>194</v>
      </c>
      <c r="R120" s="6" t="s">
        <v>194</v>
      </c>
      <c r="S120" s="6" t="s">
        <v>194</v>
      </c>
      <c r="T120" s="6" t="s">
        <v>194</v>
      </c>
      <c r="U120" s="15" t="s">
        <v>194</v>
      </c>
    </row>
    <row r="121" spans="1:21" x14ac:dyDescent="0.25">
      <c r="A121" s="25" t="s">
        <v>191</v>
      </c>
      <c r="B121" s="14" t="s">
        <v>194</v>
      </c>
      <c r="C121" s="6" t="s">
        <v>194</v>
      </c>
      <c r="D121" s="6" t="s">
        <v>194</v>
      </c>
      <c r="E121" s="6" t="s">
        <v>194</v>
      </c>
      <c r="F121" s="6" t="s">
        <v>194</v>
      </c>
      <c r="G121" s="6" t="s">
        <v>194</v>
      </c>
      <c r="H121" s="6" t="s">
        <v>194</v>
      </c>
      <c r="I121" s="6" t="s">
        <v>194</v>
      </c>
      <c r="J121" s="15" t="s">
        <v>194</v>
      </c>
      <c r="K121" s="14" t="s">
        <v>194</v>
      </c>
      <c r="L121" s="6" t="s">
        <v>194</v>
      </c>
      <c r="M121" s="6" t="s">
        <v>194</v>
      </c>
      <c r="N121" s="6" t="s">
        <v>194</v>
      </c>
      <c r="O121" s="6" t="s">
        <v>194</v>
      </c>
      <c r="P121" s="6" t="s">
        <v>194</v>
      </c>
      <c r="Q121" s="6" t="s">
        <v>194</v>
      </c>
      <c r="R121" s="6" t="s">
        <v>194</v>
      </c>
      <c r="S121" s="6" t="s">
        <v>194</v>
      </c>
      <c r="T121" s="6" t="s">
        <v>194</v>
      </c>
      <c r="U121" s="15" t="s">
        <v>194</v>
      </c>
    </row>
    <row r="122" spans="1:21" x14ac:dyDescent="0.25">
      <c r="A122" s="25" t="s">
        <v>192</v>
      </c>
      <c r="B122" s="14" t="s">
        <v>194</v>
      </c>
      <c r="C122" s="6" t="s">
        <v>194</v>
      </c>
      <c r="D122" s="6" t="s">
        <v>194</v>
      </c>
      <c r="E122" s="6" t="s">
        <v>194</v>
      </c>
      <c r="F122" s="6" t="s">
        <v>194</v>
      </c>
      <c r="G122" s="6" t="s">
        <v>194</v>
      </c>
      <c r="H122" s="6" t="s">
        <v>194</v>
      </c>
      <c r="I122" s="6" t="s">
        <v>194</v>
      </c>
      <c r="J122" s="15" t="s">
        <v>194</v>
      </c>
      <c r="K122" s="14" t="s">
        <v>194</v>
      </c>
      <c r="L122" s="6" t="s">
        <v>194</v>
      </c>
      <c r="M122" s="6" t="s">
        <v>194</v>
      </c>
      <c r="N122" s="6" t="s">
        <v>194</v>
      </c>
      <c r="O122" s="6" t="s">
        <v>194</v>
      </c>
      <c r="P122" s="6" t="s">
        <v>194</v>
      </c>
      <c r="Q122" s="6" t="s">
        <v>194</v>
      </c>
      <c r="R122" s="6" t="s">
        <v>194</v>
      </c>
      <c r="S122" s="6" t="s">
        <v>194</v>
      </c>
      <c r="T122" s="6" t="s">
        <v>194</v>
      </c>
      <c r="U122" s="15" t="s">
        <v>194</v>
      </c>
    </row>
    <row r="123" spans="1:21" x14ac:dyDescent="0.25">
      <c r="A123" s="22" t="s">
        <v>155</v>
      </c>
      <c r="B123" s="12">
        <f t="shared" ref="B123:J123" si="31">SUM(B119:B122)</f>
        <v>0</v>
      </c>
      <c r="C123" s="5">
        <f t="shared" si="31"/>
        <v>0</v>
      </c>
      <c r="D123" s="5">
        <f t="shared" si="31"/>
        <v>0</v>
      </c>
      <c r="E123" s="5">
        <f t="shared" si="31"/>
        <v>0</v>
      </c>
      <c r="F123" s="5">
        <f t="shared" si="31"/>
        <v>0</v>
      </c>
      <c r="G123" s="5">
        <f t="shared" si="31"/>
        <v>0</v>
      </c>
      <c r="H123" s="5">
        <f t="shared" si="31"/>
        <v>0</v>
      </c>
      <c r="I123" s="5">
        <f t="shared" si="31"/>
        <v>0</v>
      </c>
      <c r="J123" s="13">
        <f t="shared" si="31"/>
        <v>0</v>
      </c>
      <c r="K123" s="12">
        <f t="shared" ref="K123:U123" si="32">SUM(K119:K122)</f>
        <v>0</v>
      </c>
      <c r="L123" s="5">
        <f t="shared" si="32"/>
        <v>0</v>
      </c>
      <c r="M123" s="5">
        <f t="shared" si="32"/>
        <v>0</v>
      </c>
      <c r="N123" s="5">
        <f t="shared" si="32"/>
        <v>0</v>
      </c>
      <c r="O123" s="5">
        <f t="shared" si="32"/>
        <v>0</v>
      </c>
      <c r="P123" s="5">
        <f t="shared" si="32"/>
        <v>0</v>
      </c>
      <c r="Q123" s="5">
        <f t="shared" si="32"/>
        <v>0</v>
      </c>
      <c r="R123" s="5">
        <f t="shared" si="32"/>
        <v>0</v>
      </c>
      <c r="S123" s="5">
        <f t="shared" si="32"/>
        <v>0</v>
      </c>
      <c r="T123" s="5">
        <f t="shared" si="32"/>
        <v>0</v>
      </c>
      <c r="U123" s="13">
        <f t="shared" si="32"/>
        <v>0</v>
      </c>
    </row>
    <row r="124" spans="1:21" x14ac:dyDescent="0.25">
      <c r="A124" s="24"/>
      <c r="B124" s="33"/>
      <c r="C124" s="34"/>
      <c r="D124" s="34"/>
      <c r="E124" s="34"/>
      <c r="F124" s="34"/>
      <c r="G124" s="34"/>
      <c r="H124" s="34"/>
      <c r="I124" s="34"/>
      <c r="J124" s="35"/>
      <c r="K124" s="33"/>
      <c r="L124" s="34"/>
      <c r="M124" s="34"/>
      <c r="N124" s="34"/>
      <c r="O124" s="34"/>
      <c r="P124" s="34"/>
      <c r="Q124" s="34"/>
      <c r="R124" s="34"/>
      <c r="S124" s="34"/>
      <c r="T124" s="34"/>
      <c r="U124" s="35"/>
    </row>
    <row r="125" spans="1:21" x14ac:dyDescent="0.25">
      <c r="A125" s="22" t="s">
        <v>173</v>
      </c>
      <c r="B125" s="33"/>
      <c r="C125" s="34"/>
      <c r="D125" s="34"/>
      <c r="E125" s="34"/>
      <c r="F125" s="34"/>
      <c r="G125" s="34"/>
      <c r="H125" s="34"/>
      <c r="I125" s="34"/>
      <c r="J125" s="35"/>
      <c r="K125" s="33"/>
      <c r="L125" s="34"/>
      <c r="M125" s="34"/>
      <c r="N125" s="34"/>
      <c r="O125" s="34"/>
      <c r="P125" s="34"/>
      <c r="Q125" s="34"/>
      <c r="R125" s="34"/>
      <c r="S125" s="34"/>
      <c r="T125" s="34"/>
      <c r="U125" s="35"/>
    </row>
    <row r="126" spans="1:21" x14ac:dyDescent="0.25">
      <c r="A126" s="25" t="s">
        <v>189</v>
      </c>
      <c r="B126" s="14" t="s">
        <v>193</v>
      </c>
      <c r="C126" s="6" t="s">
        <v>193</v>
      </c>
      <c r="D126" s="6" t="s">
        <v>193</v>
      </c>
      <c r="E126" s="6" t="s">
        <v>193</v>
      </c>
      <c r="F126" s="6" t="s">
        <v>193</v>
      </c>
      <c r="G126" s="6" t="s">
        <v>193</v>
      </c>
      <c r="H126" s="6" t="s">
        <v>193</v>
      </c>
      <c r="I126" s="6" t="s">
        <v>193</v>
      </c>
      <c r="J126" s="15" t="s">
        <v>193</v>
      </c>
      <c r="K126" s="14" t="s">
        <v>193</v>
      </c>
      <c r="L126" s="6" t="s">
        <v>193</v>
      </c>
      <c r="M126" s="6" t="s">
        <v>193</v>
      </c>
      <c r="N126" s="6" t="s">
        <v>193</v>
      </c>
      <c r="O126" s="6" t="s">
        <v>193</v>
      </c>
      <c r="P126" s="6" t="s">
        <v>193</v>
      </c>
      <c r="Q126" s="6" t="s">
        <v>193</v>
      </c>
      <c r="R126" s="6" t="s">
        <v>193</v>
      </c>
      <c r="S126" s="6" t="s">
        <v>193</v>
      </c>
      <c r="T126" s="6" t="s">
        <v>193</v>
      </c>
      <c r="U126" s="15" t="s">
        <v>193</v>
      </c>
    </row>
    <row r="127" spans="1:21" x14ac:dyDescent="0.25">
      <c r="A127" s="25" t="s">
        <v>190</v>
      </c>
      <c r="B127" s="14" t="s">
        <v>194</v>
      </c>
      <c r="C127" s="6" t="s">
        <v>194</v>
      </c>
      <c r="D127" s="6" t="s">
        <v>194</v>
      </c>
      <c r="E127" s="6" t="s">
        <v>194</v>
      </c>
      <c r="F127" s="6" t="s">
        <v>194</v>
      </c>
      <c r="G127" s="6" t="s">
        <v>194</v>
      </c>
      <c r="H127" s="6" t="s">
        <v>194</v>
      </c>
      <c r="I127" s="6" t="s">
        <v>194</v>
      </c>
      <c r="J127" s="15" t="s">
        <v>194</v>
      </c>
      <c r="K127" s="14" t="s">
        <v>194</v>
      </c>
      <c r="L127" s="6" t="s">
        <v>194</v>
      </c>
      <c r="M127" s="6" t="s">
        <v>194</v>
      </c>
      <c r="N127" s="6" t="s">
        <v>194</v>
      </c>
      <c r="O127" s="6" t="s">
        <v>194</v>
      </c>
      <c r="P127" s="6" t="s">
        <v>194</v>
      </c>
      <c r="Q127" s="6" t="s">
        <v>194</v>
      </c>
      <c r="R127" s="6" t="s">
        <v>194</v>
      </c>
      <c r="S127" s="6" t="s">
        <v>194</v>
      </c>
      <c r="T127" s="6" t="s">
        <v>194</v>
      </c>
      <c r="U127" s="15" t="s">
        <v>194</v>
      </c>
    </row>
    <row r="128" spans="1:21" x14ac:dyDescent="0.25">
      <c r="A128" s="25" t="s">
        <v>191</v>
      </c>
      <c r="B128" s="14" t="s">
        <v>194</v>
      </c>
      <c r="C128" s="6" t="s">
        <v>194</v>
      </c>
      <c r="D128" s="6" t="s">
        <v>194</v>
      </c>
      <c r="E128" s="6" t="s">
        <v>194</v>
      </c>
      <c r="F128" s="6" t="s">
        <v>194</v>
      </c>
      <c r="G128" s="6" t="s">
        <v>194</v>
      </c>
      <c r="H128" s="6" t="s">
        <v>194</v>
      </c>
      <c r="I128" s="6" t="s">
        <v>194</v>
      </c>
      <c r="J128" s="15" t="s">
        <v>194</v>
      </c>
      <c r="K128" s="14" t="s">
        <v>194</v>
      </c>
      <c r="L128" s="6" t="s">
        <v>194</v>
      </c>
      <c r="M128" s="6" t="s">
        <v>194</v>
      </c>
      <c r="N128" s="6" t="s">
        <v>194</v>
      </c>
      <c r="O128" s="6" t="s">
        <v>194</v>
      </c>
      <c r="P128" s="6" t="s">
        <v>194</v>
      </c>
      <c r="Q128" s="6" t="s">
        <v>194</v>
      </c>
      <c r="R128" s="6" t="s">
        <v>194</v>
      </c>
      <c r="S128" s="6" t="s">
        <v>194</v>
      </c>
      <c r="T128" s="6" t="s">
        <v>194</v>
      </c>
      <c r="U128" s="15" t="s">
        <v>194</v>
      </c>
    </row>
    <row r="129" spans="1:21" x14ac:dyDescent="0.25">
      <c r="A129" s="25" t="s">
        <v>192</v>
      </c>
      <c r="B129" s="14" t="s">
        <v>194</v>
      </c>
      <c r="C129" s="6" t="s">
        <v>194</v>
      </c>
      <c r="D129" s="6" t="s">
        <v>194</v>
      </c>
      <c r="E129" s="6" t="s">
        <v>194</v>
      </c>
      <c r="F129" s="6" t="s">
        <v>194</v>
      </c>
      <c r="G129" s="6" t="s">
        <v>194</v>
      </c>
      <c r="H129" s="6" t="s">
        <v>194</v>
      </c>
      <c r="I129" s="6" t="s">
        <v>194</v>
      </c>
      <c r="J129" s="15" t="s">
        <v>194</v>
      </c>
      <c r="K129" s="14" t="s">
        <v>194</v>
      </c>
      <c r="L129" s="6" t="s">
        <v>194</v>
      </c>
      <c r="M129" s="6" t="s">
        <v>194</v>
      </c>
      <c r="N129" s="6" t="s">
        <v>194</v>
      </c>
      <c r="O129" s="6" t="s">
        <v>194</v>
      </c>
      <c r="P129" s="6" t="s">
        <v>194</v>
      </c>
      <c r="Q129" s="6" t="s">
        <v>194</v>
      </c>
      <c r="R129" s="6" t="s">
        <v>194</v>
      </c>
      <c r="S129" s="6" t="s">
        <v>194</v>
      </c>
      <c r="T129" s="6" t="s">
        <v>194</v>
      </c>
      <c r="U129" s="15" t="s">
        <v>194</v>
      </c>
    </row>
    <row r="130" spans="1:21" x14ac:dyDescent="0.25">
      <c r="A130" s="22" t="s">
        <v>155</v>
      </c>
      <c r="B130" s="12">
        <f t="shared" ref="B130:J130" si="33">SUM(B126:B129)</f>
        <v>0</v>
      </c>
      <c r="C130" s="5">
        <f t="shared" si="33"/>
        <v>0</v>
      </c>
      <c r="D130" s="5">
        <f t="shared" si="33"/>
        <v>0</v>
      </c>
      <c r="E130" s="5">
        <f t="shared" si="33"/>
        <v>0</v>
      </c>
      <c r="F130" s="5">
        <f t="shared" si="33"/>
        <v>0</v>
      </c>
      <c r="G130" s="5">
        <f t="shared" si="33"/>
        <v>0</v>
      </c>
      <c r="H130" s="5">
        <f t="shared" si="33"/>
        <v>0</v>
      </c>
      <c r="I130" s="5">
        <f t="shared" si="33"/>
        <v>0</v>
      </c>
      <c r="J130" s="13">
        <f t="shared" si="33"/>
        <v>0</v>
      </c>
      <c r="K130" s="12">
        <f t="shared" ref="K130:U130" si="34">SUM(K126:K129)</f>
        <v>0</v>
      </c>
      <c r="L130" s="5">
        <f t="shared" si="34"/>
        <v>0</v>
      </c>
      <c r="M130" s="5">
        <f t="shared" si="34"/>
        <v>0</v>
      </c>
      <c r="N130" s="5">
        <f t="shared" si="34"/>
        <v>0</v>
      </c>
      <c r="O130" s="5">
        <f t="shared" si="34"/>
        <v>0</v>
      </c>
      <c r="P130" s="5">
        <f t="shared" si="34"/>
        <v>0</v>
      </c>
      <c r="Q130" s="5">
        <f t="shared" si="34"/>
        <v>0</v>
      </c>
      <c r="R130" s="5">
        <f t="shared" si="34"/>
        <v>0</v>
      </c>
      <c r="S130" s="5">
        <f t="shared" si="34"/>
        <v>0</v>
      </c>
      <c r="T130" s="5">
        <f t="shared" si="34"/>
        <v>0</v>
      </c>
      <c r="U130" s="13">
        <f t="shared" si="34"/>
        <v>0</v>
      </c>
    </row>
    <row r="131" spans="1:21" x14ac:dyDescent="0.25">
      <c r="A131" s="24"/>
      <c r="B131" s="33"/>
      <c r="C131" s="34"/>
      <c r="D131" s="34"/>
      <c r="E131" s="34"/>
      <c r="F131" s="34"/>
      <c r="G131" s="34"/>
      <c r="H131" s="34"/>
      <c r="I131" s="34"/>
      <c r="J131" s="35"/>
      <c r="K131" s="33"/>
      <c r="L131" s="34"/>
      <c r="M131" s="34"/>
      <c r="N131" s="34"/>
      <c r="O131" s="34"/>
      <c r="P131" s="34"/>
      <c r="Q131" s="34"/>
      <c r="R131" s="34"/>
      <c r="S131" s="34"/>
      <c r="T131" s="34"/>
      <c r="U131" s="35"/>
    </row>
    <row r="132" spans="1:21" x14ac:dyDescent="0.25">
      <c r="A132" s="22" t="s">
        <v>174</v>
      </c>
      <c r="B132" s="33"/>
      <c r="C132" s="34"/>
      <c r="D132" s="34"/>
      <c r="E132" s="34"/>
      <c r="F132" s="34"/>
      <c r="G132" s="34"/>
      <c r="H132" s="34"/>
      <c r="I132" s="34"/>
      <c r="J132" s="35"/>
      <c r="K132" s="33"/>
      <c r="L132" s="34"/>
      <c r="M132" s="34"/>
      <c r="N132" s="34"/>
      <c r="O132" s="34"/>
      <c r="P132" s="34"/>
      <c r="Q132" s="34"/>
      <c r="R132" s="34"/>
      <c r="S132" s="34"/>
      <c r="T132" s="34"/>
      <c r="U132" s="35"/>
    </row>
    <row r="133" spans="1:21" x14ac:dyDescent="0.25">
      <c r="A133" s="25" t="s">
        <v>189</v>
      </c>
      <c r="B133" s="14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15">
        <v>0</v>
      </c>
      <c r="K133" s="14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15">
        <v>0</v>
      </c>
    </row>
    <row r="134" spans="1:21" x14ac:dyDescent="0.25">
      <c r="A134" s="25" t="s">
        <v>190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6" t="s">
        <v>194</v>
      </c>
      <c r="I134" s="6" t="s">
        <v>194</v>
      </c>
      <c r="J134" s="15" t="s">
        <v>194</v>
      </c>
      <c r="K134" s="14" t="s">
        <v>194</v>
      </c>
      <c r="L134" s="6" t="s">
        <v>194</v>
      </c>
      <c r="M134" s="6" t="s">
        <v>194</v>
      </c>
      <c r="N134" s="6" t="s">
        <v>194</v>
      </c>
      <c r="O134" s="6" t="s">
        <v>194</v>
      </c>
      <c r="P134" s="6" t="s">
        <v>194</v>
      </c>
      <c r="Q134" s="6" t="s">
        <v>194</v>
      </c>
      <c r="R134" s="6" t="s">
        <v>194</v>
      </c>
      <c r="S134" s="6" t="s">
        <v>194</v>
      </c>
      <c r="T134" s="6" t="s">
        <v>194</v>
      </c>
      <c r="U134" s="15" t="s">
        <v>194</v>
      </c>
    </row>
    <row r="135" spans="1:21" x14ac:dyDescent="0.25">
      <c r="A135" s="25" t="s">
        <v>191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6" t="s">
        <v>194</v>
      </c>
      <c r="I135" s="6" t="s">
        <v>194</v>
      </c>
      <c r="J135" s="15" t="s">
        <v>194</v>
      </c>
      <c r="K135" s="14" t="s">
        <v>194</v>
      </c>
      <c r="L135" s="6" t="s">
        <v>194</v>
      </c>
      <c r="M135" s="6" t="s">
        <v>194</v>
      </c>
      <c r="N135" s="6" t="s">
        <v>194</v>
      </c>
      <c r="O135" s="6" t="s">
        <v>194</v>
      </c>
      <c r="P135" s="6" t="s">
        <v>194</v>
      </c>
      <c r="Q135" s="6" t="s">
        <v>194</v>
      </c>
      <c r="R135" s="6" t="s">
        <v>194</v>
      </c>
      <c r="S135" s="6" t="s">
        <v>194</v>
      </c>
      <c r="T135" s="6" t="s">
        <v>194</v>
      </c>
      <c r="U135" s="15" t="s">
        <v>194</v>
      </c>
    </row>
    <row r="136" spans="1:21" x14ac:dyDescent="0.25">
      <c r="A136" s="25" t="s">
        <v>192</v>
      </c>
      <c r="B136" s="14" t="s">
        <v>194</v>
      </c>
      <c r="C136" s="6" t="s">
        <v>194</v>
      </c>
      <c r="D136" s="6" t="s">
        <v>194</v>
      </c>
      <c r="E136" s="6" t="s">
        <v>194</v>
      </c>
      <c r="F136" s="6" t="s">
        <v>194</v>
      </c>
      <c r="G136" s="6" t="s">
        <v>194</v>
      </c>
      <c r="H136" s="6" t="s">
        <v>194</v>
      </c>
      <c r="I136" s="6" t="s">
        <v>194</v>
      </c>
      <c r="J136" s="15" t="s">
        <v>194</v>
      </c>
      <c r="K136" s="14" t="s">
        <v>194</v>
      </c>
      <c r="L136" s="6" t="s">
        <v>194</v>
      </c>
      <c r="M136" s="6" t="s">
        <v>194</v>
      </c>
      <c r="N136" s="6" t="s">
        <v>194</v>
      </c>
      <c r="O136" s="6" t="s">
        <v>194</v>
      </c>
      <c r="P136" s="6" t="s">
        <v>194</v>
      </c>
      <c r="Q136" s="6" t="s">
        <v>194</v>
      </c>
      <c r="R136" s="6" t="s">
        <v>194</v>
      </c>
      <c r="S136" s="6" t="s">
        <v>194</v>
      </c>
      <c r="T136" s="6" t="s">
        <v>194</v>
      </c>
      <c r="U136" s="15" t="s">
        <v>194</v>
      </c>
    </row>
    <row r="137" spans="1:21" x14ac:dyDescent="0.25">
      <c r="A137" s="22" t="s">
        <v>155</v>
      </c>
      <c r="B137" s="12">
        <f t="shared" ref="B137:J137" si="35">SUM(B133:B136)</f>
        <v>0</v>
      </c>
      <c r="C137" s="5">
        <f t="shared" si="35"/>
        <v>0</v>
      </c>
      <c r="D137" s="5">
        <f t="shared" si="35"/>
        <v>0</v>
      </c>
      <c r="E137" s="5">
        <f t="shared" si="35"/>
        <v>0</v>
      </c>
      <c r="F137" s="5">
        <f t="shared" si="35"/>
        <v>0</v>
      </c>
      <c r="G137" s="5">
        <f t="shared" si="35"/>
        <v>0</v>
      </c>
      <c r="H137" s="5">
        <f t="shared" si="35"/>
        <v>0</v>
      </c>
      <c r="I137" s="5">
        <f t="shared" si="35"/>
        <v>0</v>
      </c>
      <c r="J137" s="13">
        <f t="shared" si="35"/>
        <v>0</v>
      </c>
      <c r="K137" s="12">
        <f t="shared" ref="K137:U137" si="36">SUM(K133:K136)</f>
        <v>0</v>
      </c>
      <c r="L137" s="5">
        <f t="shared" si="36"/>
        <v>0</v>
      </c>
      <c r="M137" s="5">
        <f t="shared" si="36"/>
        <v>0</v>
      </c>
      <c r="N137" s="5">
        <f t="shared" si="36"/>
        <v>0</v>
      </c>
      <c r="O137" s="5">
        <f t="shared" si="36"/>
        <v>0</v>
      </c>
      <c r="P137" s="5">
        <f t="shared" si="36"/>
        <v>0</v>
      </c>
      <c r="Q137" s="5">
        <f t="shared" si="36"/>
        <v>0</v>
      </c>
      <c r="R137" s="5">
        <f t="shared" si="36"/>
        <v>0</v>
      </c>
      <c r="S137" s="5">
        <f t="shared" si="36"/>
        <v>0</v>
      </c>
      <c r="T137" s="5">
        <f t="shared" si="36"/>
        <v>0</v>
      </c>
      <c r="U137" s="13">
        <f t="shared" si="36"/>
        <v>0</v>
      </c>
    </row>
    <row r="138" spans="1:21" x14ac:dyDescent="0.25">
      <c r="A138" s="24"/>
      <c r="B138" s="33"/>
      <c r="C138" s="34"/>
      <c r="D138" s="34"/>
      <c r="E138" s="34"/>
      <c r="F138" s="34"/>
      <c r="G138" s="34"/>
      <c r="H138" s="34"/>
      <c r="I138" s="34"/>
      <c r="J138" s="35"/>
      <c r="K138" s="33"/>
      <c r="L138" s="34"/>
      <c r="M138" s="34"/>
      <c r="N138" s="34"/>
      <c r="O138" s="34"/>
      <c r="P138" s="34"/>
      <c r="Q138" s="34"/>
      <c r="R138" s="34"/>
      <c r="S138" s="34"/>
      <c r="T138" s="34"/>
      <c r="U138" s="35"/>
    </row>
    <row r="139" spans="1:21" x14ac:dyDescent="0.25">
      <c r="A139" s="22" t="s">
        <v>175</v>
      </c>
      <c r="B139" s="33"/>
      <c r="C139" s="34"/>
      <c r="D139" s="34"/>
      <c r="E139" s="34"/>
      <c r="F139" s="34"/>
      <c r="G139" s="34"/>
      <c r="H139" s="34"/>
      <c r="I139" s="34"/>
      <c r="J139" s="35"/>
      <c r="K139" s="33"/>
      <c r="L139" s="34"/>
      <c r="M139" s="34"/>
      <c r="N139" s="34"/>
      <c r="O139" s="34"/>
      <c r="P139" s="34"/>
      <c r="Q139" s="34"/>
      <c r="R139" s="34"/>
      <c r="S139" s="34"/>
      <c r="T139" s="34"/>
      <c r="U139" s="35"/>
    </row>
    <row r="140" spans="1:21" x14ac:dyDescent="0.25">
      <c r="A140" s="25" t="s">
        <v>189</v>
      </c>
      <c r="B140" s="14" t="s">
        <v>193</v>
      </c>
      <c r="C140" s="6" t="s">
        <v>193</v>
      </c>
      <c r="D140" s="6" t="s">
        <v>193</v>
      </c>
      <c r="E140" s="6" t="s">
        <v>193</v>
      </c>
      <c r="F140" s="6" t="s">
        <v>193</v>
      </c>
      <c r="G140" s="6" t="s">
        <v>193</v>
      </c>
      <c r="H140" s="6" t="s">
        <v>193</v>
      </c>
      <c r="I140" s="6" t="s">
        <v>193</v>
      </c>
      <c r="J140" s="15" t="s">
        <v>193</v>
      </c>
      <c r="K140" s="14" t="s">
        <v>193</v>
      </c>
      <c r="L140" s="6" t="s">
        <v>193</v>
      </c>
      <c r="M140" s="6" t="s">
        <v>193</v>
      </c>
      <c r="N140" s="6" t="s">
        <v>193</v>
      </c>
      <c r="O140" s="6" t="s">
        <v>193</v>
      </c>
      <c r="P140" s="6" t="s">
        <v>193</v>
      </c>
      <c r="Q140" s="6" t="s">
        <v>193</v>
      </c>
      <c r="R140" s="6" t="s">
        <v>193</v>
      </c>
      <c r="S140" s="6" t="s">
        <v>193</v>
      </c>
      <c r="T140" s="6" t="s">
        <v>193</v>
      </c>
      <c r="U140" s="15" t="s">
        <v>193</v>
      </c>
    </row>
    <row r="141" spans="1:21" x14ac:dyDescent="0.25">
      <c r="A141" s="25" t="s">
        <v>190</v>
      </c>
      <c r="B141" s="14" t="s">
        <v>194</v>
      </c>
      <c r="C141" s="6" t="s">
        <v>194</v>
      </c>
      <c r="D141" s="6" t="s">
        <v>194</v>
      </c>
      <c r="E141" s="6" t="s">
        <v>194</v>
      </c>
      <c r="F141" s="6" t="s">
        <v>194</v>
      </c>
      <c r="G141" s="6" t="s">
        <v>194</v>
      </c>
      <c r="H141" s="6" t="s">
        <v>194</v>
      </c>
      <c r="I141" s="6" t="s">
        <v>194</v>
      </c>
      <c r="J141" s="15" t="s">
        <v>194</v>
      </c>
      <c r="K141" s="14" t="s">
        <v>194</v>
      </c>
      <c r="L141" s="6" t="s">
        <v>194</v>
      </c>
      <c r="M141" s="6" t="s">
        <v>194</v>
      </c>
      <c r="N141" s="6" t="s">
        <v>194</v>
      </c>
      <c r="O141" s="6" t="s">
        <v>194</v>
      </c>
      <c r="P141" s="6" t="s">
        <v>194</v>
      </c>
      <c r="Q141" s="6" t="s">
        <v>194</v>
      </c>
      <c r="R141" s="6" t="s">
        <v>194</v>
      </c>
      <c r="S141" s="6" t="s">
        <v>194</v>
      </c>
      <c r="T141" s="6" t="s">
        <v>194</v>
      </c>
      <c r="U141" s="15" t="s">
        <v>194</v>
      </c>
    </row>
    <row r="142" spans="1:21" x14ac:dyDescent="0.25">
      <c r="A142" s="25" t="s">
        <v>191</v>
      </c>
      <c r="B142" s="14" t="s">
        <v>194</v>
      </c>
      <c r="C142" s="6" t="s">
        <v>194</v>
      </c>
      <c r="D142" s="6" t="s">
        <v>194</v>
      </c>
      <c r="E142" s="6" t="s">
        <v>194</v>
      </c>
      <c r="F142" s="6" t="s">
        <v>194</v>
      </c>
      <c r="G142" s="6" t="s">
        <v>194</v>
      </c>
      <c r="H142" s="6" t="s">
        <v>194</v>
      </c>
      <c r="I142" s="6" t="s">
        <v>194</v>
      </c>
      <c r="J142" s="15" t="s">
        <v>194</v>
      </c>
      <c r="K142" s="14" t="s">
        <v>194</v>
      </c>
      <c r="L142" s="6" t="s">
        <v>194</v>
      </c>
      <c r="M142" s="6" t="s">
        <v>194</v>
      </c>
      <c r="N142" s="6" t="s">
        <v>194</v>
      </c>
      <c r="O142" s="6" t="s">
        <v>194</v>
      </c>
      <c r="P142" s="6" t="s">
        <v>194</v>
      </c>
      <c r="Q142" s="6" t="s">
        <v>194</v>
      </c>
      <c r="R142" s="6" t="s">
        <v>194</v>
      </c>
      <c r="S142" s="6" t="s">
        <v>194</v>
      </c>
      <c r="T142" s="6" t="s">
        <v>194</v>
      </c>
      <c r="U142" s="15" t="s">
        <v>194</v>
      </c>
    </row>
    <row r="143" spans="1:21" x14ac:dyDescent="0.25">
      <c r="A143" s="25" t="s">
        <v>192</v>
      </c>
      <c r="B143" s="14" t="s">
        <v>194</v>
      </c>
      <c r="C143" s="6" t="s">
        <v>194</v>
      </c>
      <c r="D143" s="6" t="s">
        <v>194</v>
      </c>
      <c r="E143" s="6" t="s">
        <v>194</v>
      </c>
      <c r="F143" s="6" t="s">
        <v>194</v>
      </c>
      <c r="G143" s="6" t="s">
        <v>194</v>
      </c>
      <c r="H143" s="6" t="s">
        <v>194</v>
      </c>
      <c r="I143" s="6" t="s">
        <v>194</v>
      </c>
      <c r="J143" s="15" t="s">
        <v>194</v>
      </c>
      <c r="K143" s="14" t="s">
        <v>194</v>
      </c>
      <c r="L143" s="6" t="s">
        <v>194</v>
      </c>
      <c r="M143" s="6" t="s">
        <v>194</v>
      </c>
      <c r="N143" s="6" t="s">
        <v>194</v>
      </c>
      <c r="O143" s="6" t="s">
        <v>194</v>
      </c>
      <c r="P143" s="6" t="s">
        <v>194</v>
      </c>
      <c r="Q143" s="6" t="s">
        <v>194</v>
      </c>
      <c r="R143" s="6" t="s">
        <v>194</v>
      </c>
      <c r="S143" s="6" t="s">
        <v>194</v>
      </c>
      <c r="T143" s="6" t="s">
        <v>194</v>
      </c>
      <c r="U143" s="15" t="s">
        <v>194</v>
      </c>
    </row>
    <row r="144" spans="1:21" x14ac:dyDescent="0.25">
      <c r="A144" s="22" t="s">
        <v>155</v>
      </c>
      <c r="B144" s="12">
        <f t="shared" ref="B144:J144" si="37">SUM(B140:B143)</f>
        <v>0</v>
      </c>
      <c r="C144" s="5">
        <f t="shared" si="37"/>
        <v>0</v>
      </c>
      <c r="D144" s="5">
        <f t="shared" si="37"/>
        <v>0</v>
      </c>
      <c r="E144" s="5">
        <f t="shared" si="37"/>
        <v>0</v>
      </c>
      <c r="F144" s="5">
        <f t="shared" si="37"/>
        <v>0</v>
      </c>
      <c r="G144" s="5">
        <f t="shared" si="37"/>
        <v>0</v>
      </c>
      <c r="H144" s="5">
        <f t="shared" si="37"/>
        <v>0</v>
      </c>
      <c r="I144" s="5">
        <f t="shared" si="37"/>
        <v>0</v>
      </c>
      <c r="J144" s="13">
        <f t="shared" si="37"/>
        <v>0</v>
      </c>
      <c r="K144" s="12">
        <f t="shared" ref="K144:U144" si="38">SUM(K140:K143)</f>
        <v>0</v>
      </c>
      <c r="L144" s="5">
        <f t="shared" si="38"/>
        <v>0</v>
      </c>
      <c r="M144" s="5">
        <f t="shared" si="38"/>
        <v>0</v>
      </c>
      <c r="N144" s="5">
        <f t="shared" si="38"/>
        <v>0</v>
      </c>
      <c r="O144" s="5">
        <f t="shared" si="38"/>
        <v>0</v>
      </c>
      <c r="P144" s="5">
        <f t="shared" si="38"/>
        <v>0</v>
      </c>
      <c r="Q144" s="5">
        <f t="shared" si="38"/>
        <v>0</v>
      </c>
      <c r="R144" s="5">
        <f t="shared" si="38"/>
        <v>0</v>
      </c>
      <c r="S144" s="5">
        <f t="shared" si="38"/>
        <v>0</v>
      </c>
      <c r="T144" s="5">
        <f t="shared" si="38"/>
        <v>0</v>
      </c>
      <c r="U144" s="13">
        <f t="shared" si="38"/>
        <v>0</v>
      </c>
    </row>
    <row r="145" spans="1:21" x14ac:dyDescent="0.25">
      <c r="A145" s="22"/>
      <c r="B145" s="12"/>
      <c r="C145" s="5"/>
      <c r="D145" s="5"/>
      <c r="E145" s="5"/>
      <c r="F145" s="5"/>
      <c r="G145" s="5"/>
      <c r="H145" s="5"/>
      <c r="I145" s="5"/>
      <c r="J145" s="13"/>
      <c r="K145" s="12"/>
      <c r="L145" s="5"/>
      <c r="M145" s="5"/>
      <c r="N145" s="5"/>
      <c r="O145" s="5"/>
      <c r="P145" s="5"/>
      <c r="Q145" s="5"/>
      <c r="R145" s="5"/>
      <c r="S145" s="5"/>
      <c r="T145" s="5"/>
      <c r="U145" s="13"/>
    </row>
    <row r="146" spans="1:21" x14ac:dyDescent="0.25">
      <c r="A146" s="22" t="s">
        <v>176</v>
      </c>
      <c r="B146" s="33"/>
      <c r="C146" s="34"/>
      <c r="D146" s="34"/>
      <c r="E146" s="34"/>
      <c r="F146" s="34"/>
      <c r="G146" s="34"/>
      <c r="H146" s="34"/>
      <c r="I146" s="34"/>
      <c r="J146" s="35"/>
      <c r="K146" s="33"/>
      <c r="L146" s="34"/>
      <c r="M146" s="34"/>
      <c r="N146" s="34"/>
      <c r="O146" s="34"/>
      <c r="P146" s="34"/>
      <c r="Q146" s="34"/>
      <c r="R146" s="34"/>
      <c r="S146" s="34"/>
      <c r="T146" s="34"/>
      <c r="U146" s="35"/>
    </row>
    <row r="147" spans="1:21" x14ac:dyDescent="0.25">
      <c r="A147" s="25" t="s">
        <v>189</v>
      </c>
      <c r="B147" s="14" t="s">
        <v>193</v>
      </c>
      <c r="C147" s="6" t="s">
        <v>193</v>
      </c>
      <c r="D147" s="6" t="s">
        <v>193</v>
      </c>
      <c r="E147" s="6" t="s">
        <v>193</v>
      </c>
      <c r="F147" s="6" t="s">
        <v>193</v>
      </c>
      <c r="G147" s="6" t="s">
        <v>193</v>
      </c>
      <c r="H147" s="6" t="s">
        <v>193</v>
      </c>
      <c r="I147" s="6" t="s">
        <v>193</v>
      </c>
      <c r="J147" s="15" t="s">
        <v>193</v>
      </c>
      <c r="K147" s="14" t="s">
        <v>193</v>
      </c>
      <c r="L147" s="6" t="s">
        <v>193</v>
      </c>
      <c r="M147" s="6" t="s">
        <v>193</v>
      </c>
      <c r="N147" s="6" t="s">
        <v>193</v>
      </c>
      <c r="O147" s="6" t="s">
        <v>193</v>
      </c>
      <c r="P147" s="6" t="s">
        <v>193</v>
      </c>
      <c r="Q147" s="6" t="s">
        <v>193</v>
      </c>
      <c r="R147" s="6" t="s">
        <v>193</v>
      </c>
      <c r="S147" s="6" t="s">
        <v>193</v>
      </c>
      <c r="T147" s="6" t="s">
        <v>193</v>
      </c>
      <c r="U147" s="15" t="s">
        <v>193</v>
      </c>
    </row>
    <row r="148" spans="1:21" x14ac:dyDescent="0.25">
      <c r="A148" s="25" t="s">
        <v>190</v>
      </c>
      <c r="B148" s="14" t="s">
        <v>194</v>
      </c>
      <c r="C148" s="6" t="s">
        <v>194</v>
      </c>
      <c r="D148" s="6" t="s">
        <v>194</v>
      </c>
      <c r="E148" s="6" t="s">
        <v>194</v>
      </c>
      <c r="F148" s="6" t="s">
        <v>194</v>
      </c>
      <c r="G148" s="6" t="s">
        <v>194</v>
      </c>
      <c r="H148" s="6" t="s">
        <v>194</v>
      </c>
      <c r="I148" s="6" t="s">
        <v>194</v>
      </c>
      <c r="J148" s="15" t="s">
        <v>194</v>
      </c>
      <c r="K148" s="14" t="s">
        <v>194</v>
      </c>
      <c r="L148" s="6" t="s">
        <v>194</v>
      </c>
      <c r="M148" s="6" t="s">
        <v>194</v>
      </c>
      <c r="N148" s="6" t="s">
        <v>194</v>
      </c>
      <c r="O148" s="6" t="s">
        <v>194</v>
      </c>
      <c r="P148" s="6" t="s">
        <v>194</v>
      </c>
      <c r="Q148" s="6" t="s">
        <v>194</v>
      </c>
      <c r="R148" s="6" t="s">
        <v>194</v>
      </c>
      <c r="S148" s="6" t="s">
        <v>194</v>
      </c>
      <c r="T148" s="6" t="s">
        <v>194</v>
      </c>
      <c r="U148" s="15" t="s">
        <v>194</v>
      </c>
    </row>
    <row r="149" spans="1:21" x14ac:dyDescent="0.25">
      <c r="A149" s="25" t="s">
        <v>191</v>
      </c>
      <c r="B149" s="14" t="s">
        <v>194</v>
      </c>
      <c r="C149" s="6" t="s">
        <v>194</v>
      </c>
      <c r="D149" s="6" t="s">
        <v>194</v>
      </c>
      <c r="E149" s="6" t="s">
        <v>194</v>
      </c>
      <c r="F149" s="6" t="s">
        <v>194</v>
      </c>
      <c r="G149" s="6" t="s">
        <v>194</v>
      </c>
      <c r="H149" s="6" t="s">
        <v>194</v>
      </c>
      <c r="I149" s="6" t="s">
        <v>194</v>
      </c>
      <c r="J149" s="15" t="s">
        <v>194</v>
      </c>
      <c r="K149" s="14" t="s">
        <v>194</v>
      </c>
      <c r="L149" s="6" t="s">
        <v>194</v>
      </c>
      <c r="M149" s="6" t="s">
        <v>194</v>
      </c>
      <c r="N149" s="6" t="s">
        <v>194</v>
      </c>
      <c r="O149" s="6" t="s">
        <v>194</v>
      </c>
      <c r="P149" s="6" t="s">
        <v>194</v>
      </c>
      <c r="Q149" s="6" t="s">
        <v>194</v>
      </c>
      <c r="R149" s="6" t="s">
        <v>194</v>
      </c>
      <c r="S149" s="6" t="s">
        <v>194</v>
      </c>
      <c r="T149" s="6" t="s">
        <v>194</v>
      </c>
      <c r="U149" s="15" t="s">
        <v>194</v>
      </c>
    </row>
    <row r="150" spans="1:21" x14ac:dyDescent="0.25">
      <c r="A150" s="25" t="s">
        <v>192</v>
      </c>
      <c r="B150" s="14" t="s">
        <v>194</v>
      </c>
      <c r="C150" s="6" t="s">
        <v>194</v>
      </c>
      <c r="D150" s="6" t="s">
        <v>194</v>
      </c>
      <c r="E150" s="6" t="s">
        <v>194</v>
      </c>
      <c r="F150" s="6" t="s">
        <v>194</v>
      </c>
      <c r="G150" s="6" t="s">
        <v>194</v>
      </c>
      <c r="H150" s="6" t="s">
        <v>194</v>
      </c>
      <c r="I150" s="6" t="s">
        <v>194</v>
      </c>
      <c r="J150" s="15" t="s">
        <v>194</v>
      </c>
      <c r="K150" s="14" t="s">
        <v>194</v>
      </c>
      <c r="L150" s="6" t="s">
        <v>194</v>
      </c>
      <c r="M150" s="6" t="s">
        <v>194</v>
      </c>
      <c r="N150" s="6" t="s">
        <v>194</v>
      </c>
      <c r="O150" s="6" t="s">
        <v>194</v>
      </c>
      <c r="P150" s="6" t="s">
        <v>194</v>
      </c>
      <c r="Q150" s="6" t="s">
        <v>194</v>
      </c>
      <c r="R150" s="6" t="s">
        <v>194</v>
      </c>
      <c r="S150" s="6" t="s">
        <v>194</v>
      </c>
      <c r="T150" s="6" t="s">
        <v>194</v>
      </c>
      <c r="U150" s="15" t="s">
        <v>194</v>
      </c>
    </row>
    <row r="151" spans="1:21" x14ac:dyDescent="0.25">
      <c r="A151" s="22" t="s">
        <v>155</v>
      </c>
      <c r="B151" s="12">
        <f t="shared" ref="B151:J151" si="39">SUM(B147:B150)</f>
        <v>0</v>
      </c>
      <c r="C151" s="5">
        <f t="shared" si="39"/>
        <v>0</v>
      </c>
      <c r="D151" s="5">
        <f t="shared" si="39"/>
        <v>0</v>
      </c>
      <c r="E151" s="5">
        <f t="shared" si="39"/>
        <v>0</v>
      </c>
      <c r="F151" s="5">
        <f t="shared" si="39"/>
        <v>0</v>
      </c>
      <c r="G151" s="5">
        <f t="shared" si="39"/>
        <v>0</v>
      </c>
      <c r="H151" s="5">
        <f t="shared" si="39"/>
        <v>0</v>
      </c>
      <c r="I151" s="5">
        <f t="shared" si="39"/>
        <v>0</v>
      </c>
      <c r="J151" s="13">
        <f t="shared" si="39"/>
        <v>0</v>
      </c>
      <c r="K151" s="12">
        <f t="shared" ref="K151:U151" si="40">SUM(K147:K150)</f>
        <v>0</v>
      </c>
      <c r="L151" s="5">
        <f t="shared" si="40"/>
        <v>0</v>
      </c>
      <c r="M151" s="5">
        <f t="shared" si="40"/>
        <v>0</v>
      </c>
      <c r="N151" s="5">
        <f t="shared" si="40"/>
        <v>0</v>
      </c>
      <c r="O151" s="5">
        <f t="shared" si="40"/>
        <v>0</v>
      </c>
      <c r="P151" s="5">
        <f t="shared" si="40"/>
        <v>0</v>
      </c>
      <c r="Q151" s="5">
        <f t="shared" si="40"/>
        <v>0</v>
      </c>
      <c r="R151" s="5">
        <f t="shared" si="40"/>
        <v>0</v>
      </c>
      <c r="S151" s="5">
        <f t="shared" si="40"/>
        <v>0</v>
      </c>
      <c r="T151" s="5">
        <f t="shared" si="40"/>
        <v>0</v>
      </c>
      <c r="U151" s="13">
        <f t="shared" si="40"/>
        <v>0</v>
      </c>
    </row>
    <row r="152" spans="1:21" x14ac:dyDescent="0.25">
      <c r="A152" s="24"/>
      <c r="B152" s="33"/>
      <c r="C152" s="34"/>
      <c r="D152" s="34"/>
      <c r="E152" s="34"/>
      <c r="F152" s="34"/>
      <c r="G152" s="34"/>
      <c r="H152" s="34"/>
      <c r="I152" s="34"/>
      <c r="J152" s="35"/>
      <c r="K152" s="33"/>
      <c r="L152" s="34"/>
      <c r="M152" s="34"/>
      <c r="N152" s="34"/>
      <c r="O152" s="34"/>
      <c r="P152" s="34"/>
      <c r="Q152" s="34"/>
      <c r="R152" s="34"/>
      <c r="S152" s="34"/>
      <c r="T152" s="34"/>
      <c r="U152" s="35"/>
    </row>
    <row r="153" spans="1:21" x14ac:dyDescent="0.25">
      <c r="A153" s="22" t="s">
        <v>184</v>
      </c>
      <c r="B153" s="33"/>
      <c r="C153" s="34"/>
      <c r="D153" s="34"/>
      <c r="E153" s="34"/>
      <c r="F153" s="34"/>
      <c r="G153" s="34"/>
      <c r="H153" s="34"/>
      <c r="I153" s="34"/>
      <c r="J153" s="35"/>
      <c r="K153" s="33"/>
      <c r="L153" s="34"/>
      <c r="M153" s="34"/>
      <c r="N153" s="34"/>
      <c r="O153" s="34"/>
      <c r="P153" s="34"/>
      <c r="Q153" s="34"/>
      <c r="R153" s="34"/>
      <c r="S153" s="34"/>
      <c r="T153" s="34"/>
      <c r="U153" s="35"/>
    </row>
    <row r="154" spans="1:21" x14ac:dyDescent="0.25">
      <c r="A154" s="25" t="s">
        <v>189</v>
      </c>
      <c r="B154" s="14" t="s">
        <v>193</v>
      </c>
      <c r="C154" s="6" t="s">
        <v>193</v>
      </c>
      <c r="D154" s="6" t="s">
        <v>193</v>
      </c>
      <c r="E154" s="6" t="s">
        <v>193</v>
      </c>
      <c r="F154" s="6" t="s">
        <v>193</v>
      </c>
      <c r="G154" s="6" t="s">
        <v>193</v>
      </c>
      <c r="H154" s="6" t="s">
        <v>193</v>
      </c>
      <c r="I154" s="6" t="s">
        <v>193</v>
      </c>
      <c r="J154" s="15" t="s">
        <v>193</v>
      </c>
      <c r="K154" s="14" t="s">
        <v>193</v>
      </c>
      <c r="L154" s="6" t="s">
        <v>193</v>
      </c>
      <c r="M154" s="6" t="s">
        <v>193</v>
      </c>
      <c r="N154" s="6" t="s">
        <v>193</v>
      </c>
      <c r="O154" s="6" t="s">
        <v>193</v>
      </c>
      <c r="P154" s="6" t="s">
        <v>193</v>
      </c>
      <c r="Q154" s="6" t="s">
        <v>193</v>
      </c>
      <c r="R154" s="6" t="s">
        <v>193</v>
      </c>
      <c r="S154" s="6" t="s">
        <v>193</v>
      </c>
      <c r="T154" s="6" t="s">
        <v>193</v>
      </c>
      <c r="U154" s="15" t="s">
        <v>193</v>
      </c>
    </row>
    <row r="155" spans="1:21" x14ac:dyDescent="0.25">
      <c r="A155" s="25" t="s">
        <v>190</v>
      </c>
      <c r="B155" s="14" t="s">
        <v>194</v>
      </c>
      <c r="C155" s="6" t="s">
        <v>194</v>
      </c>
      <c r="D155" s="6" t="s">
        <v>194</v>
      </c>
      <c r="E155" s="6" t="s">
        <v>194</v>
      </c>
      <c r="F155" s="6" t="s">
        <v>194</v>
      </c>
      <c r="G155" s="6" t="s">
        <v>194</v>
      </c>
      <c r="H155" s="6" t="s">
        <v>194</v>
      </c>
      <c r="I155" s="6" t="s">
        <v>194</v>
      </c>
      <c r="J155" s="15" t="s">
        <v>194</v>
      </c>
      <c r="K155" s="14" t="s">
        <v>194</v>
      </c>
      <c r="L155" s="6" t="s">
        <v>194</v>
      </c>
      <c r="M155" s="6" t="s">
        <v>194</v>
      </c>
      <c r="N155" s="6" t="s">
        <v>194</v>
      </c>
      <c r="O155" s="6" t="s">
        <v>194</v>
      </c>
      <c r="P155" s="6" t="s">
        <v>194</v>
      </c>
      <c r="Q155" s="6" t="s">
        <v>194</v>
      </c>
      <c r="R155" s="6" t="s">
        <v>194</v>
      </c>
      <c r="S155" s="6" t="s">
        <v>194</v>
      </c>
      <c r="T155" s="6" t="s">
        <v>194</v>
      </c>
      <c r="U155" s="15" t="s">
        <v>194</v>
      </c>
    </row>
    <row r="156" spans="1:21" x14ac:dyDescent="0.25">
      <c r="A156" s="25" t="s">
        <v>191</v>
      </c>
      <c r="B156" s="14" t="s">
        <v>194</v>
      </c>
      <c r="C156" s="6" t="s">
        <v>194</v>
      </c>
      <c r="D156" s="6" t="s">
        <v>194</v>
      </c>
      <c r="E156" s="6" t="s">
        <v>194</v>
      </c>
      <c r="F156" s="6" t="s">
        <v>194</v>
      </c>
      <c r="G156" s="6" t="s">
        <v>194</v>
      </c>
      <c r="H156" s="6" t="s">
        <v>194</v>
      </c>
      <c r="I156" s="6" t="s">
        <v>194</v>
      </c>
      <c r="J156" s="15" t="s">
        <v>194</v>
      </c>
      <c r="K156" s="14" t="s">
        <v>194</v>
      </c>
      <c r="L156" s="6" t="s">
        <v>194</v>
      </c>
      <c r="M156" s="6" t="s">
        <v>194</v>
      </c>
      <c r="N156" s="6" t="s">
        <v>194</v>
      </c>
      <c r="O156" s="6" t="s">
        <v>194</v>
      </c>
      <c r="P156" s="6" t="s">
        <v>194</v>
      </c>
      <c r="Q156" s="6" t="s">
        <v>194</v>
      </c>
      <c r="R156" s="6" t="s">
        <v>194</v>
      </c>
      <c r="S156" s="6" t="s">
        <v>194</v>
      </c>
      <c r="T156" s="6" t="s">
        <v>194</v>
      </c>
      <c r="U156" s="15" t="s">
        <v>194</v>
      </c>
    </row>
    <row r="157" spans="1:21" x14ac:dyDescent="0.25">
      <c r="A157" s="25" t="s">
        <v>192</v>
      </c>
      <c r="B157" s="14" t="s">
        <v>194</v>
      </c>
      <c r="C157" s="6" t="s">
        <v>194</v>
      </c>
      <c r="D157" s="6" t="s">
        <v>194</v>
      </c>
      <c r="E157" s="6" t="s">
        <v>194</v>
      </c>
      <c r="F157" s="6" t="s">
        <v>194</v>
      </c>
      <c r="G157" s="6" t="s">
        <v>194</v>
      </c>
      <c r="H157" s="6" t="s">
        <v>194</v>
      </c>
      <c r="I157" s="6" t="s">
        <v>194</v>
      </c>
      <c r="J157" s="15" t="s">
        <v>194</v>
      </c>
      <c r="K157" s="14" t="s">
        <v>194</v>
      </c>
      <c r="L157" s="6" t="s">
        <v>194</v>
      </c>
      <c r="M157" s="6" t="s">
        <v>194</v>
      </c>
      <c r="N157" s="6" t="s">
        <v>194</v>
      </c>
      <c r="O157" s="6" t="s">
        <v>194</v>
      </c>
      <c r="P157" s="6" t="s">
        <v>194</v>
      </c>
      <c r="Q157" s="6" t="s">
        <v>194</v>
      </c>
      <c r="R157" s="6" t="s">
        <v>194</v>
      </c>
      <c r="S157" s="6" t="s">
        <v>194</v>
      </c>
      <c r="T157" s="6" t="s">
        <v>194</v>
      </c>
      <c r="U157" s="15" t="s">
        <v>194</v>
      </c>
    </row>
    <row r="158" spans="1:21" x14ac:dyDescent="0.25">
      <c r="A158" s="22" t="s">
        <v>155</v>
      </c>
      <c r="B158" s="12">
        <f t="shared" ref="B158:J158" si="41">SUM(B154:B157)</f>
        <v>0</v>
      </c>
      <c r="C158" s="5">
        <f t="shared" si="41"/>
        <v>0</v>
      </c>
      <c r="D158" s="5">
        <f t="shared" si="41"/>
        <v>0</v>
      </c>
      <c r="E158" s="5">
        <f t="shared" si="41"/>
        <v>0</v>
      </c>
      <c r="F158" s="5">
        <f t="shared" si="41"/>
        <v>0</v>
      </c>
      <c r="G158" s="5">
        <f t="shared" si="41"/>
        <v>0</v>
      </c>
      <c r="H158" s="5">
        <f t="shared" si="41"/>
        <v>0</v>
      </c>
      <c r="I158" s="5">
        <f t="shared" si="41"/>
        <v>0</v>
      </c>
      <c r="J158" s="13">
        <f t="shared" si="41"/>
        <v>0</v>
      </c>
      <c r="K158" s="12">
        <f t="shared" ref="K158:U158" si="42">SUM(K154:K157)</f>
        <v>0</v>
      </c>
      <c r="L158" s="5">
        <f t="shared" si="42"/>
        <v>0</v>
      </c>
      <c r="M158" s="5">
        <f t="shared" si="42"/>
        <v>0</v>
      </c>
      <c r="N158" s="5">
        <f t="shared" si="42"/>
        <v>0</v>
      </c>
      <c r="O158" s="5">
        <f t="shared" si="42"/>
        <v>0</v>
      </c>
      <c r="P158" s="5">
        <f t="shared" si="42"/>
        <v>0</v>
      </c>
      <c r="Q158" s="5">
        <f t="shared" si="42"/>
        <v>0</v>
      </c>
      <c r="R158" s="5">
        <f t="shared" si="42"/>
        <v>0</v>
      </c>
      <c r="S158" s="5">
        <f t="shared" si="42"/>
        <v>0</v>
      </c>
      <c r="T158" s="5">
        <f t="shared" si="42"/>
        <v>0</v>
      </c>
      <c r="U158" s="13">
        <f t="shared" si="42"/>
        <v>0</v>
      </c>
    </row>
    <row r="159" spans="1:21" x14ac:dyDescent="0.25">
      <c r="A159" s="22"/>
      <c r="B159" s="12"/>
      <c r="C159" s="5"/>
      <c r="D159" s="5"/>
      <c r="E159" s="5"/>
      <c r="F159" s="5"/>
      <c r="G159" s="5"/>
      <c r="H159" s="5"/>
      <c r="I159" s="5"/>
      <c r="J159" s="13"/>
      <c r="K159" s="12"/>
      <c r="L159" s="5"/>
      <c r="M159" s="5"/>
      <c r="N159" s="5"/>
      <c r="O159" s="5"/>
      <c r="P159" s="5"/>
      <c r="Q159" s="5"/>
      <c r="R159" s="5"/>
      <c r="S159" s="5"/>
      <c r="T159" s="5"/>
      <c r="U159" s="13"/>
    </row>
    <row r="160" spans="1:21" x14ac:dyDescent="0.25">
      <c r="A160" s="22" t="s">
        <v>185</v>
      </c>
      <c r="B160" s="33"/>
      <c r="C160" s="34"/>
      <c r="D160" s="34"/>
      <c r="E160" s="34"/>
      <c r="F160" s="34"/>
      <c r="G160" s="34"/>
      <c r="H160" s="34"/>
      <c r="I160" s="34"/>
      <c r="J160" s="35"/>
      <c r="K160" s="33"/>
      <c r="L160" s="34"/>
      <c r="M160" s="34"/>
      <c r="N160" s="34"/>
      <c r="O160" s="34"/>
      <c r="P160" s="34"/>
      <c r="Q160" s="34"/>
      <c r="R160" s="34"/>
      <c r="S160" s="34"/>
      <c r="T160" s="34"/>
      <c r="U160" s="35"/>
    </row>
    <row r="161" spans="1:21" x14ac:dyDescent="0.25">
      <c r="A161" s="25" t="s">
        <v>189</v>
      </c>
      <c r="B161" s="14" t="s">
        <v>193</v>
      </c>
      <c r="C161" s="6" t="s">
        <v>193</v>
      </c>
      <c r="D161" s="6" t="s">
        <v>193</v>
      </c>
      <c r="E161" s="6" t="s">
        <v>193</v>
      </c>
      <c r="F161" s="6" t="s">
        <v>193</v>
      </c>
      <c r="G161" s="6" t="s">
        <v>193</v>
      </c>
      <c r="H161" s="6" t="s">
        <v>193</v>
      </c>
      <c r="I161" s="6" t="s">
        <v>193</v>
      </c>
      <c r="J161" s="15" t="s">
        <v>193</v>
      </c>
      <c r="K161" s="14" t="s">
        <v>193</v>
      </c>
      <c r="L161" s="6" t="s">
        <v>193</v>
      </c>
      <c r="M161" s="6" t="s">
        <v>193</v>
      </c>
      <c r="N161" s="6" t="s">
        <v>193</v>
      </c>
      <c r="O161" s="6" t="s">
        <v>193</v>
      </c>
      <c r="P161" s="6" t="s">
        <v>193</v>
      </c>
      <c r="Q161" s="6" t="s">
        <v>193</v>
      </c>
      <c r="R161" s="6" t="s">
        <v>193</v>
      </c>
      <c r="S161" s="6" t="s">
        <v>193</v>
      </c>
      <c r="T161" s="6" t="s">
        <v>193</v>
      </c>
      <c r="U161" s="15" t="s">
        <v>193</v>
      </c>
    </row>
    <row r="162" spans="1:21" x14ac:dyDescent="0.25">
      <c r="A162" s="25" t="s">
        <v>190</v>
      </c>
      <c r="B162" s="14" t="s">
        <v>194</v>
      </c>
      <c r="C162" s="6" t="s">
        <v>194</v>
      </c>
      <c r="D162" s="6" t="s">
        <v>194</v>
      </c>
      <c r="E162" s="6" t="s">
        <v>194</v>
      </c>
      <c r="F162" s="6" t="s">
        <v>194</v>
      </c>
      <c r="G162" s="6" t="s">
        <v>194</v>
      </c>
      <c r="H162" s="6" t="s">
        <v>194</v>
      </c>
      <c r="I162" s="6" t="s">
        <v>194</v>
      </c>
      <c r="J162" s="15" t="s">
        <v>194</v>
      </c>
      <c r="K162" s="14" t="s">
        <v>194</v>
      </c>
      <c r="L162" s="6" t="s">
        <v>194</v>
      </c>
      <c r="M162" s="6" t="s">
        <v>194</v>
      </c>
      <c r="N162" s="6" t="s">
        <v>194</v>
      </c>
      <c r="O162" s="6" t="s">
        <v>194</v>
      </c>
      <c r="P162" s="6" t="s">
        <v>194</v>
      </c>
      <c r="Q162" s="6" t="s">
        <v>194</v>
      </c>
      <c r="R162" s="6" t="s">
        <v>194</v>
      </c>
      <c r="S162" s="6" t="s">
        <v>194</v>
      </c>
      <c r="T162" s="6" t="s">
        <v>194</v>
      </c>
      <c r="U162" s="15" t="s">
        <v>194</v>
      </c>
    </row>
    <row r="163" spans="1:21" x14ac:dyDescent="0.25">
      <c r="A163" s="25" t="s">
        <v>191</v>
      </c>
      <c r="B163" s="14" t="s">
        <v>194</v>
      </c>
      <c r="C163" s="6" t="s">
        <v>194</v>
      </c>
      <c r="D163" s="6" t="s">
        <v>194</v>
      </c>
      <c r="E163" s="6" t="s">
        <v>194</v>
      </c>
      <c r="F163" s="6" t="s">
        <v>194</v>
      </c>
      <c r="G163" s="6" t="s">
        <v>194</v>
      </c>
      <c r="H163" s="6" t="s">
        <v>194</v>
      </c>
      <c r="I163" s="6" t="s">
        <v>194</v>
      </c>
      <c r="J163" s="15" t="s">
        <v>194</v>
      </c>
      <c r="K163" s="14" t="s">
        <v>194</v>
      </c>
      <c r="L163" s="6" t="s">
        <v>194</v>
      </c>
      <c r="M163" s="6" t="s">
        <v>194</v>
      </c>
      <c r="N163" s="6" t="s">
        <v>194</v>
      </c>
      <c r="O163" s="6" t="s">
        <v>194</v>
      </c>
      <c r="P163" s="6" t="s">
        <v>194</v>
      </c>
      <c r="Q163" s="6" t="s">
        <v>194</v>
      </c>
      <c r="R163" s="6" t="s">
        <v>194</v>
      </c>
      <c r="S163" s="6" t="s">
        <v>194</v>
      </c>
      <c r="T163" s="6" t="s">
        <v>194</v>
      </c>
      <c r="U163" s="15" t="s">
        <v>194</v>
      </c>
    </row>
    <row r="164" spans="1:21" x14ac:dyDescent="0.25">
      <c r="A164" s="25" t="s">
        <v>192</v>
      </c>
      <c r="B164" s="14" t="s">
        <v>194</v>
      </c>
      <c r="C164" s="6" t="s">
        <v>194</v>
      </c>
      <c r="D164" s="6" t="s">
        <v>194</v>
      </c>
      <c r="E164" s="6" t="s">
        <v>194</v>
      </c>
      <c r="F164" s="6" t="s">
        <v>194</v>
      </c>
      <c r="G164" s="6" t="s">
        <v>194</v>
      </c>
      <c r="H164" s="6" t="s">
        <v>194</v>
      </c>
      <c r="I164" s="6" t="s">
        <v>194</v>
      </c>
      <c r="J164" s="15" t="s">
        <v>194</v>
      </c>
      <c r="K164" s="14" t="s">
        <v>194</v>
      </c>
      <c r="L164" s="6" t="s">
        <v>194</v>
      </c>
      <c r="M164" s="6" t="s">
        <v>194</v>
      </c>
      <c r="N164" s="6" t="s">
        <v>194</v>
      </c>
      <c r="O164" s="6" t="s">
        <v>194</v>
      </c>
      <c r="P164" s="6" t="s">
        <v>194</v>
      </c>
      <c r="Q164" s="6" t="s">
        <v>194</v>
      </c>
      <c r="R164" s="6" t="s">
        <v>194</v>
      </c>
      <c r="S164" s="6" t="s">
        <v>194</v>
      </c>
      <c r="T164" s="6" t="s">
        <v>194</v>
      </c>
      <c r="U164" s="15" t="s">
        <v>194</v>
      </c>
    </row>
    <row r="165" spans="1:21" x14ac:dyDescent="0.25">
      <c r="A165" s="22" t="s">
        <v>155</v>
      </c>
      <c r="B165" s="12">
        <f t="shared" ref="B165:J165" si="43">SUM(B161:B164)</f>
        <v>0</v>
      </c>
      <c r="C165" s="5">
        <f t="shared" si="43"/>
        <v>0</v>
      </c>
      <c r="D165" s="5">
        <f t="shared" si="43"/>
        <v>0</v>
      </c>
      <c r="E165" s="5">
        <f t="shared" si="43"/>
        <v>0</v>
      </c>
      <c r="F165" s="5">
        <f t="shared" si="43"/>
        <v>0</v>
      </c>
      <c r="G165" s="5">
        <f t="shared" si="43"/>
        <v>0</v>
      </c>
      <c r="H165" s="5">
        <f t="shared" si="43"/>
        <v>0</v>
      </c>
      <c r="I165" s="5">
        <f t="shared" si="43"/>
        <v>0</v>
      </c>
      <c r="J165" s="13">
        <f t="shared" si="43"/>
        <v>0</v>
      </c>
      <c r="K165" s="12">
        <f t="shared" ref="K165:U165" si="44">SUM(K161:K164)</f>
        <v>0</v>
      </c>
      <c r="L165" s="5">
        <f t="shared" si="44"/>
        <v>0</v>
      </c>
      <c r="M165" s="5">
        <f t="shared" si="44"/>
        <v>0</v>
      </c>
      <c r="N165" s="5">
        <f t="shared" si="44"/>
        <v>0</v>
      </c>
      <c r="O165" s="5">
        <f t="shared" si="44"/>
        <v>0</v>
      </c>
      <c r="P165" s="5">
        <f t="shared" si="44"/>
        <v>0</v>
      </c>
      <c r="Q165" s="5">
        <f t="shared" si="44"/>
        <v>0</v>
      </c>
      <c r="R165" s="5">
        <f t="shared" si="44"/>
        <v>0</v>
      </c>
      <c r="S165" s="5">
        <f t="shared" si="44"/>
        <v>0</v>
      </c>
      <c r="T165" s="5">
        <f t="shared" si="44"/>
        <v>0</v>
      </c>
      <c r="U165" s="13">
        <f t="shared" si="44"/>
        <v>0</v>
      </c>
    </row>
    <row r="166" spans="1:21" x14ac:dyDescent="0.25">
      <c r="A166" s="24"/>
      <c r="B166" s="33"/>
      <c r="C166" s="34"/>
      <c r="D166" s="34"/>
      <c r="E166" s="34"/>
      <c r="F166" s="34"/>
      <c r="G166" s="34"/>
      <c r="H166" s="34"/>
      <c r="I166" s="34"/>
      <c r="J166" s="35"/>
      <c r="K166" s="33"/>
      <c r="L166" s="34"/>
      <c r="M166" s="34"/>
      <c r="N166" s="34"/>
      <c r="O166" s="34"/>
      <c r="P166" s="34"/>
      <c r="Q166" s="34"/>
      <c r="R166" s="34"/>
      <c r="S166" s="34"/>
      <c r="T166" s="34"/>
      <c r="U166" s="35"/>
    </row>
    <row r="167" spans="1:21" x14ac:dyDescent="0.25">
      <c r="A167" s="22" t="s">
        <v>177</v>
      </c>
      <c r="B167" s="33"/>
      <c r="C167" s="34"/>
      <c r="D167" s="34"/>
      <c r="E167" s="34"/>
      <c r="F167" s="34"/>
      <c r="G167" s="34"/>
      <c r="H167" s="34"/>
      <c r="I167" s="34"/>
      <c r="J167" s="35"/>
      <c r="K167" s="33"/>
      <c r="L167" s="34"/>
      <c r="M167" s="34"/>
      <c r="N167" s="34"/>
      <c r="O167" s="34"/>
      <c r="P167" s="34"/>
      <c r="Q167" s="34"/>
      <c r="R167" s="34"/>
      <c r="S167" s="34"/>
      <c r="T167" s="34"/>
      <c r="U167" s="35"/>
    </row>
    <row r="168" spans="1:21" x14ac:dyDescent="0.25">
      <c r="A168" s="25" t="s">
        <v>189</v>
      </c>
      <c r="B168" s="14" t="s">
        <v>193</v>
      </c>
      <c r="C168" s="6" t="s">
        <v>193</v>
      </c>
      <c r="D168" s="6" t="s">
        <v>193</v>
      </c>
      <c r="E168" s="6" t="s">
        <v>193</v>
      </c>
      <c r="F168" s="6" t="s">
        <v>193</v>
      </c>
      <c r="G168" s="6" t="s">
        <v>193</v>
      </c>
      <c r="H168" s="6" t="s">
        <v>193</v>
      </c>
      <c r="I168" s="6" t="s">
        <v>193</v>
      </c>
      <c r="J168" s="15" t="s">
        <v>193</v>
      </c>
      <c r="K168" s="14" t="s">
        <v>193</v>
      </c>
      <c r="L168" s="6" t="s">
        <v>193</v>
      </c>
      <c r="M168" s="6" t="s">
        <v>193</v>
      </c>
      <c r="N168" s="6" t="s">
        <v>193</v>
      </c>
      <c r="O168" s="6" t="s">
        <v>193</v>
      </c>
      <c r="P168" s="6" t="s">
        <v>193</v>
      </c>
      <c r="Q168" s="6" t="s">
        <v>193</v>
      </c>
      <c r="R168" s="6" t="s">
        <v>193</v>
      </c>
      <c r="S168" s="6" t="s">
        <v>193</v>
      </c>
      <c r="T168" s="6" t="s">
        <v>193</v>
      </c>
      <c r="U168" s="15" t="s">
        <v>193</v>
      </c>
    </row>
    <row r="169" spans="1:21" x14ac:dyDescent="0.25">
      <c r="A169" s="25" t="s">
        <v>190</v>
      </c>
      <c r="B169" s="14" t="s">
        <v>194</v>
      </c>
      <c r="C169" s="6" t="s">
        <v>194</v>
      </c>
      <c r="D169" s="6" t="s">
        <v>194</v>
      </c>
      <c r="E169" s="6" t="s">
        <v>194</v>
      </c>
      <c r="F169" s="6" t="s">
        <v>194</v>
      </c>
      <c r="G169" s="6" t="s">
        <v>194</v>
      </c>
      <c r="H169" s="6" t="s">
        <v>194</v>
      </c>
      <c r="I169" s="6" t="s">
        <v>194</v>
      </c>
      <c r="J169" s="15" t="s">
        <v>194</v>
      </c>
      <c r="K169" s="14" t="s">
        <v>194</v>
      </c>
      <c r="L169" s="6" t="s">
        <v>194</v>
      </c>
      <c r="M169" s="6" t="s">
        <v>194</v>
      </c>
      <c r="N169" s="6" t="s">
        <v>194</v>
      </c>
      <c r="O169" s="6" t="s">
        <v>194</v>
      </c>
      <c r="P169" s="6" t="s">
        <v>194</v>
      </c>
      <c r="Q169" s="6" t="s">
        <v>194</v>
      </c>
      <c r="R169" s="6" t="s">
        <v>194</v>
      </c>
      <c r="S169" s="6" t="s">
        <v>194</v>
      </c>
      <c r="T169" s="6" t="s">
        <v>194</v>
      </c>
      <c r="U169" s="15" t="s">
        <v>194</v>
      </c>
    </row>
    <row r="170" spans="1:21" x14ac:dyDescent="0.25">
      <c r="A170" s="25" t="s">
        <v>191</v>
      </c>
      <c r="B170" s="14" t="s">
        <v>194</v>
      </c>
      <c r="C170" s="6" t="s">
        <v>194</v>
      </c>
      <c r="D170" s="6" t="s">
        <v>194</v>
      </c>
      <c r="E170" s="6" t="s">
        <v>194</v>
      </c>
      <c r="F170" s="6" t="s">
        <v>194</v>
      </c>
      <c r="G170" s="6" t="s">
        <v>194</v>
      </c>
      <c r="H170" s="6" t="s">
        <v>194</v>
      </c>
      <c r="I170" s="6" t="s">
        <v>194</v>
      </c>
      <c r="J170" s="15" t="s">
        <v>194</v>
      </c>
      <c r="K170" s="14" t="s">
        <v>194</v>
      </c>
      <c r="L170" s="6" t="s">
        <v>194</v>
      </c>
      <c r="M170" s="6" t="s">
        <v>194</v>
      </c>
      <c r="N170" s="6" t="s">
        <v>194</v>
      </c>
      <c r="O170" s="6" t="s">
        <v>194</v>
      </c>
      <c r="P170" s="6" t="s">
        <v>194</v>
      </c>
      <c r="Q170" s="6" t="s">
        <v>194</v>
      </c>
      <c r="R170" s="6" t="s">
        <v>194</v>
      </c>
      <c r="S170" s="6" t="s">
        <v>194</v>
      </c>
      <c r="T170" s="6" t="s">
        <v>194</v>
      </c>
      <c r="U170" s="15" t="s">
        <v>194</v>
      </c>
    </row>
    <row r="171" spans="1:21" x14ac:dyDescent="0.25">
      <c r="A171" s="25" t="s">
        <v>192</v>
      </c>
      <c r="B171" s="14" t="s">
        <v>194</v>
      </c>
      <c r="C171" s="6" t="s">
        <v>194</v>
      </c>
      <c r="D171" s="6" t="s">
        <v>194</v>
      </c>
      <c r="E171" s="6" t="s">
        <v>194</v>
      </c>
      <c r="F171" s="6" t="s">
        <v>194</v>
      </c>
      <c r="G171" s="6" t="s">
        <v>194</v>
      </c>
      <c r="H171" s="6" t="s">
        <v>194</v>
      </c>
      <c r="I171" s="6" t="s">
        <v>194</v>
      </c>
      <c r="J171" s="15" t="s">
        <v>194</v>
      </c>
      <c r="K171" s="14" t="s">
        <v>194</v>
      </c>
      <c r="L171" s="6" t="s">
        <v>194</v>
      </c>
      <c r="M171" s="6" t="s">
        <v>194</v>
      </c>
      <c r="N171" s="6" t="s">
        <v>194</v>
      </c>
      <c r="O171" s="6" t="s">
        <v>194</v>
      </c>
      <c r="P171" s="6" t="s">
        <v>194</v>
      </c>
      <c r="Q171" s="6" t="s">
        <v>194</v>
      </c>
      <c r="R171" s="6" t="s">
        <v>194</v>
      </c>
      <c r="S171" s="6" t="s">
        <v>194</v>
      </c>
      <c r="T171" s="6" t="s">
        <v>194</v>
      </c>
      <c r="U171" s="15" t="s">
        <v>194</v>
      </c>
    </row>
    <row r="172" spans="1:21" x14ac:dyDescent="0.25">
      <c r="A172" s="22" t="s">
        <v>155</v>
      </c>
      <c r="B172" s="12">
        <f t="shared" ref="B172:J172" si="45">SUM(B168:B171)</f>
        <v>0</v>
      </c>
      <c r="C172" s="5">
        <f t="shared" si="45"/>
        <v>0</v>
      </c>
      <c r="D172" s="5">
        <f t="shared" si="45"/>
        <v>0</v>
      </c>
      <c r="E172" s="5">
        <f t="shared" si="45"/>
        <v>0</v>
      </c>
      <c r="F172" s="5">
        <f t="shared" si="45"/>
        <v>0</v>
      </c>
      <c r="G172" s="5">
        <f t="shared" si="45"/>
        <v>0</v>
      </c>
      <c r="H172" s="5">
        <f t="shared" si="45"/>
        <v>0</v>
      </c>
      <c r="I172" s="5">
        <f t="shared" si="45"/>
        <v>0</v>
      </c>
      <c r="J172" s="13">
        <f t="shared" si="45"/>
        <v>0</v>
      </c>
      <c r="K172" s="12">
        <f t="shared" ref="K172:U172" si="46">SUM(K168:K171)</f>
        <v>0</v>
      </c>
      <c r="L172" s="5">
        <f t="shared" si="46"/>
        <v>0</v>
      </c>
      <c r="M172" s="5">
        <f t="shared" si="46"/>
        <v>0</v>
      </c>
      <c r="N172" s="5">
        <f t="shared" si="46"/>
        <v>0</v>
      </c>
      <c r="O172" s="5">
        <f t="shared" si="46"/>
        <v>0</v>
      </c>
      <c r="P172" s="5">
        <f t="shared" si="46"/>
        <v>0</v>
      </c>
      <c r="Q172" s="5">
        <f t="shared" si="46"/>
        <v>0</v>
      </c>
      <c r="R172" s="5">
        <f t="shared" si="46"/>
        <v>0</v>
      </c>
      <c r="S172" s="5">
        <f t="shared" si="46"/>
        <v>0</v>
      </c>
      <c r="T172" s="5">
        <f t="shared" si="46"/>
        <v>0</v>
      </c>
      <c r="U172" s="13">
        <f t="shared" si="46"/>
        <v>0</v>
      </c>
    </row>
    <row r="173" spans="1:21" x14ac:dyDescent="0.25">
      <c r="A173" s="24"/>
      <c r="B173" s="33"/>
      <c r="C173" s="34"/>
      <c r="D173" s="34"/>
      <c r="E173" s="34"/>
      <c r="F173" s="34"/>
      <c r="G173" s="34"/>
      <c r="H173" s="34"/>
      <c r="I173" s="34"/>
      <c r="J173" s="35"/>
      <c r="K173" s="33"/>
      <c r="L173" s="34"/>
      <c r="M173" s="34"/>
      <c r="N173" s="34"/>
      <c r="O173" s="34"/>
      <c r="P173" s="34"/>
      <c r="Q173" s="34"/>
      <c r="R173" s="34"/>
      <c r="S173" s="34"/>
      <c r="T173" s="34"/>
      <c r="U173" s="35"/>
    </row>
    <row r="174" spans="1:21" x14ac:dyDescent="0.25">
      <c r="A174" s="22" t="s">
        <v>178</v>
      </c>
      <c r="B174" s="33"/>
      <c r="C174" s="34"/>
      <c r="D174" s="34"/>
      <c r="E174" s="34"/>
      <c r="F174" s="34"/>
      <c r="G174" s="34"/>
      <c r="H174" s="34"/>
      <c r="I174" s="34"/>
      <c r="J174" s="35"/>
      <c r="K174" s="33"/>
      <c r="L174" s="34"/>
      <c r="M174" s="34"/>
      <c r="N174" s="34"/>
      <c r="O174" s="34"/>
      <c r="P174" s="34"/>
      <c r="Q174" s="34"/>
      <c r="R174" s="34"/>
      <c r="S174" s="34"/>
      <c r="T174" s="34"/>
      <c r="U174" s="35"/>
    </row>
    <row r="175" spans="1:21" x14ac:dyDescent="0.25">
      <c r="A175" s="25" t="s">
        <v>189</v>
      </c>
      <c r="B175" s="14" t="s">
        <v>193</v>
      </c>
      <c r="C175" s="6" t="s">
        <v>193</v>
      </c>
      <c r="D175" s="6" t="s">
        <v>193</v>
      </c>
      <c r="E175" s="6" t="s">
        <v>193</v>
      </c>
      <c r="F175" s="6" t="s">
        <v>193</v>
      </c>
      <c r="G175" s="6" t="s">
        <v>193</v>
      </c>
      <c r="H175" s="6" t="s">
        <v>193</v>
      </c>
      <c r="I175" s="6" t="s">
        <v>193</v>
      </c>
      <c r="J175" s="15" t="s">
        <v>193</v>
      </c>
      <c r="K175" s="14" t="s">
        <v>193</v>
      </c>
      <c r="L175" s="6" t="s">
        <v>193</v>
      </c>
      <c r="M175" s="6" t="s">
        <v>193</v>
      </c>
      <c r="N175" s="6" t="s">
        <v>193</v>
      </c>
      <c r="O175" s="6" t="s">
        <v>193</v>
      </c>
      <c r="P175" s="6" t="s">
        <v>193</v>
      </c>
      <c r="Q175" s="6" t="s">
        <v>193</v>
      </c>
      <c r="R175" s="6" t="s">
        <v>193</v>
      </c>
      <c r="S175" s="6" t="s">
        <v>193</v>
      </c>
      <c r="T175" s="6" t="s">
        <v>193</v>
      </c>
      <c r="U175" s="15" t="s">
        <v>193</v>
      </c>
    </row>
    <row r="176" spans="1:21" x14ac:dyDescent="0.25">
      <c r="A176" s="25" t="s">
        <v>190</v>
      </c>
      <c r="B176" s="14" t="s">
        <v>194</v>
      </c>
      <c r="C176" s="6" t="s">
        <v>194</v>
      </c>
      <c r="D176" s="6" t="s">
        <v>194</v>
      </c>
      <c r="E176" s="6" t="s">
        <v>194</v>
      </c>
      <c r="F176" s="6" t="s">
        <v>194</v>
      </c>
      <c r="G176" s="6" t="s">
        <v>194</v>
      </c>
      <c r="H176" s="6" t="s">
        <v>194</v>
      </c>
      <c r="I176" s="6" t="s">
        <v>194</v>
      </c>
      <c r="J176" s="15" t="s">
        <v>194</v>
      </c>
      <c r="K176" s="14" t="s">
        <v>194</v>
      </c>
      <c r="L176" s="6" t="s">
        <v>194</v>
      </c>
      <c r="M176" s="6" t="s">
        <v>194</v>
      </c>
      <c r="N176" s="6" t="s">
        <v>194</v>
      </c>
      <c r="O176" s="6" t="s">
        <v>194</v>
      </c>
      <c r="P176" s="6" t="s">
        <v>194</v>
      </c>
      <c r="Q176" s="6" t="s">
        <v>194</v>
      </c>
      <c r="R176" s="6" t="s">
        <v>194</v>
      </c>
      <c r="S176" s="6" t="s">
        <v>194</v>
      </c>
      <c r="T176" s="6" t="s">
        <v>194</v>
      </c>
      <c r="U176" s="15" t="s">
        <v>194</v>
      </c>
    </row>
    <row r="177" spans="1:21" x14ac:dyDescent="0.25">
      <c r="A177" s="25" t="s">
        <v>191</v>
      </c>
      <c r="B177" s="14" t="s">
        <v>194</v>
      </c>
      <c r="C177" s="6" t="s">
        <v>194</v>
      </c>
      <c r="D177" s="6" t="s">
        <v>194</v>
      </c>
      <c r="E177" s="6" t="s">
        <v>194</v>
      </c>
      <c r="F177" s="6" t="s">
        <v>194</v>
      </c>
      <c r="G177" s="6" t="s">
        <v>194</v>
      </c>
      <c r="H177" s="6" t="s">
        <v>194</v>
      </c>
      <c r="I177" s="6" t="s">
        <v>194</v>
      </c>
      <c r="J177" s="15" t="s">
        <v>194</v>
      </c>
      <c r="K177" s="14" t="s">
        <v>194</v>
      </c>
      <c r="L177" s="6" t="s">
        <v>194</v>
      </c>
      <c r="M177" s="6" t="s">
        <v>194</v>
      </c>
      <c r="N177" s="6" t="s">
        <v>194</v>
      </c>
      <c r="O177" s="6" t="s">
        <v>194</v>
      </c>
      <c r="P177" s="6" t="s">
        <v>194</v>
      </c>
      <c r="Q177" s="6" t="s">
        <v>194</v>
      </c>
      <c r="R177" s="6" t="s">
        <v>194</v>
      </c>
      <c r="S177" s="6" t="s">
        <v>194</v>
      </c>
      <c r="T177" s="6" t="s">
        <v>194</v>
      </c>
      <c r="U177" s="15" t="s">
        <v>194</v>
      </c>
    </row>
    <row r="178" spans="1:21" x14ac:dyDescent="0.25">
      <c r="A178" s="25" t="s">
        <v>192</v>
      </c>
      <c r="B178" s="14" t="s">
        <v>194</v>
      </c>
      <c r="C178" s="6" t="s">
        <v>194</v>
      </c>
      <c r="D178" s="6" t="s">
        <v>194</v>
      </c>
      <c r="E178" s="6" t="s">
        <v>194</v>
      </c>
      <c r="F178" s="6" t="s">
        <v>194</v>
      </c>
      <c r="G178" s="6" t="s">
        <v>194</v>
      </c>
      <c r="H178" s="6" t="s">
        <v>194</v>
      </c>
      <c r="I178" s="6" t="s">
        <v>194</v>
      </c>
      <c r="J178" s="15" t="s">
        <v>194</v>
      </c>
      <c r="K178" s="14" t="s">
        <v>194</v>
      </c>
      <c r="L178" s="6" t="s">
        <v>194</v>
      </c>
      <c r="M178" s="6" t="s">
        <v>194</v>
      </c>
      <c r="N178" s="6" t="s">
        <v>194</v>
      </c>
      <c r="O178" s="6" t="s">
        <v>194</v>
      </c>
      <c r="P178" s="6" t="s">
        <v>194</v>
      </c>
      <c r="Q178" s="6" t="s">
        <v>194</v>
      </c>
      <c r="R178" s="6" t="s">
        <v>194</v>
      </c>
      <c r="S178" s="6" t="s">
        <v>194</v>
      </c>
      <c r="T178" s="6" t="s">
        <v>194</v>
      </c>
      <c r="U178" s="15" t="s">
        <v>194</v>
      </c>
    </row>
    <row r="179" spans="1:21" x14ac:dyDescent="0.25">
      <c r="A179" s="22" t="s">
        <v>155</v>
      </c>
      <c r="B179" s="12">
        <f t="shared" ref="B179:J179" si="47">SUM(B175:B178)</f>
        <v>0</v>
      </c>
      <c r="C179" s="5">
        <f t="shared" si="47"/>
        <v>0</v>
      </c>
      <c r="D179" s="5">
        <f t="shared" si="47"/>
        <v>0</v>
      </c>
      <c r="E179" s="5">
        <f t="shared" si="47"/>
        <v>0</v>
      </c>
      <c r="F179" s="5">
        <f t="shared" si="47"/>
        <v>0</v>
      </c>
      <c r="G179" s="5">
        <f t="shared" si="47"/>
        <v>0</v>
      </c>
      <c r="H179" s="5">
        <f t="shared" si="47"/>
        <v>0</v>
      </c>
      <c r="I179" s="5">
        <f t="shared" si="47"/>
        <v>0</v>
      </c>
      <c r="J179" s="13">
        <f t="shared" si="47"/>
        <v>0</v>
      </c>
      <c r="K179" s="12">
        <f t="shared" ref="K179:U179" si="48">SUM(K175:K178)</f>
        <v>0</v>
      </c>
      <c r="L179" s="5">
        <f t="shared" si="48"/>
        <v>0</v>
      </c>
      <c r="M179" s="5">
        <f t="shared" si="48"/>
        <v>0</v>
      </c>
      <c r="N179" s="5">
        <f t="shared" si="48"/>
        <v>0</v>
      </c>
      <c r="O179" s="5">
        <f t="shared" si="48"/>
        <v>0</v>
      </c>
      <c r="P179" s="5">
        <f t="shared" si="48"/>
        <v>0</v>
      </c>
      <c r="Q179" s="5">
        <f t="shared" si="48"/>
        <v>0</v>
      </c>
      <c r="R179" s="5">
        <f t="shared" si="48"/>
        <v>0</v>
      </c>
      <c r="S179" s="5">
        <f t="shared" si="48"/>
        <v>0</v>
      </c>
      <c r="T179" s="5">
        <f t="shared" si="48"/>
        <v>0</v>
      </c>
      <c r="U179" s="13">
        <f t="shared" si="48"/>
        <v>0</v>
      </c>
    </row>
    <row r="180" spans="1:21" x14ac:dyDescent="0.25">
      <c r="A180" s="24"/>
      <c r="B180" s="33"/>
      <c r="C180" s="34"/>
      <c r="D180" s="34"/>
      <c r="E180" s="34"/>
      <c r="F180" s="34"/>
      <c r="G180" s="34"/>
      <c r="H180" s="34"/>
      <c r="I180" s="34"/>
      <c r="J180" s="35"/>
      <c r="K180" s="33"/>
      <c r="L180" s="34"/>
      <c r="M180" s="34"/>
      <c r="N180" s="34"/>
      <c r="O180" s="34"/>
      <c r="P180" s="34"/>
      <c r="Q180" s="34"/>
      <c r="R180" s="34"/>
      <c r="S180" s="34"/>
      <c r="T180" s="34"/>
      <c r="U180" s="35"/>
    </row>
    <row r="181" spans="1:21" x14ac:dyDescent="0.25">
      <c r="A181" s="22" t="s">
        <v>179</v>
      </c>
      <c r="B181" s="33"/>
      <c r="C181" s="34"/>
      <c r="D181" s="34"/>
      <c r="E181" s="34"/>
      <c r="F181" s="34"/>
      <c r="G181" s="34"/>
      <c r="H181" s="34"/>
      <c r="I181" s="34"/>
      <c r="J181" s="35"/>
      <c r="K181" s="33"/>
      <c r="L181" s="34"/>
      <c r="M181" s="34"/>
      <c r="N181" s="34"/>
      <c r="O181" s="34"/>
      <c r="P181" s="34"/>
      <c r="Q181" s="34"/>
      <c r="R181" s="34"/>
      <c r="S181" s="34"/>
      <c r="T181" s="34"/>
      <c r="U181" s="35"/>
    </row>
    <row r="182" spans="1:21" x14ac:dyDescent="0.25">
      <c r="A182" s="25" t="s">
        <v>189</v>
      </c>
      <c r="B182" s="14">
        <v>0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15">
        <v>0</v>
      </c>
      <c r="K182" s="14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15">
        <v>0</v>
      </c>
    </row>
    <row r="183" spans="1:21" x14ac:dyDescent="0.25">
      <c r="A183" s="25" t="s">
        <v>190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6" t="s">
        <v>194</v>
      </c>
      <c r="I183" s="6" t="s">
        <v>194</v>
      </c>
      <c r="J183" s="15" t="s">
        <v>194</v>
      </c>
      <c r="K183" s="14" t="s">
        <v>194</v>
      </c>
      <c r="L183" s="6" t="s">
        <v>194</v>
      </c>
      <c r="M183" s="6" t="s">
        <v>194</v>
      </c>
      <c r="N183" s="6" t="s">
        <v>194</v>
      </c>
      <c r="O183" s="6" t="s">
        <v>194</v>
      </c>
      <c r="P183" s="6" t="s">
        <v>194</v>
      </c>
      <c r="Q183" s="6" t="s">
        <v>194</v>
      </c>
      <c r="R183" s="6" t="s">
        <v>194</v>
      </c>
      <c r="S183" s="6" t="s">
        <v>194</v>
      </c>
      <c r="T183" s="6" t="s">
        <v>194</v>
      </c>
      <c r="U183" s="15" t="s">
        <v>194</v>
      </c>
    </row>
    <row r="184" spans="1:21" x14ac:dyDescent="0.25">
      <c r="A184" s="25" t="s">
        <v>191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6" t="s">
        <v>194</v>
      </c>
      <c r="I184" s="6" t="s">
        <v>194</v>
      </c>
      <c r="J184" s="15" t="s">
        <v>194</v>
      </c>
      <c r="K184" s="14" t="s">
        <v>194</v>
      </c>
      <c r="L184" s="6" t="s">
        <v>194</v>
      </c>
      <c r="M184" s="6" t="s">
        <v>194</v>
      </c>
      <c r="N184" s="6" t="s">
        <v>194</v>
      </c>
      <c r="O184" s="6" t="s">
        <v>194</v>
      </c>
      <c r="P184" s="6" t="s">
        <v>194</v>
      </c>
      <c r="Q184" s="6" t="s">
        <v>194</v>
      </c>
      <c r="R184" s="6" t="s">
        <v>194</v>
      </c>
      <c r="S184" s="6" t="s">
        <v>194</v>
      </c>
      <c r="T184" s="6" t="s">
        <v>194</v>
      </c>
      <c r="U184" s="15" t="s">
        <v>194</v>
      </c>
    </row>
    <row r="185" spans="1:21" x14ac:dyDescent="0.25">
      <c r="A185" s="25" t="s">
        <v>192</v>
      </c>
      <c r="B185" s="14" t="s">
        <v>194</v>
      </c>
      <c r="C185" s="6" t="s">
        <v>194</v>
      </c>
      <c r="D185" s="6" t="s">
        <v>194</v>
      </c>
      <c r="E185" s="6" t="s">
        <v>194</v>
      </c>
      <c r="F185" s="6" t="s">
        <v>194</v>
      </c>
      <c r="G185" s="6" t="s">
        <v>194</v>
      </c>
      <c r="H185" s="6" t="s">
        <v>194</v>
      </c>
      <c r="I185" s="6" t="s">
        <v>194</v>
      </c>
      <c r="J185" s="15" t="s">
        <v>194</v>
      </c>
      <c r="K185" s="14" t="s">
        <v>194</v>
      </c>
      <c r="L185" s="6" t="s">
        <v>194</v>
      </c>
      <c r="M185" s="6" t="s">
        <v>194</v>
      </c>
      <c r="N185" s="6" t="s">
        <v>194</v>
      </c>
      <c r="O185" s="6" t="s">
        <v>194</v>
      </c>
      <c r="P185" s="6" t="s">
        <v>194</v>
      </c>
      <c r="Q185" s="6" t="s">
        <v>194</v>
      </c>
      <c r="R185" s="6" t="s">
        <v>194</v>
      </c>
      <c r="S185" s="6" t="s">
        <v>194</v>
      </c>
      <c r="T185" s="6" t="s">
        <v>194</v>
      </c>
      <c r="U185" s="15" t="s">
        <v>194</v>
      </c>
    </row>
    <row r="186" spans="1:21" x14ac:dyDescent="0.25">
      <c r="A186" s="22" t="s">
        <v>155</v>
      </c>
      <c r="B186" s="12">
        <f t="shared" ref="B186:J186" si="49">SUM(B182:B185)</f>
        <v>0</v>
      </c>
      <c r="C186" s="5">
        <f t="shared" si="49"/>
        <v>0</v>
      </c>
      <c r="D186" s="5">
        <f t="shared" si="49"/>
        <v>0</v>
      </c>
      <c r="E186" s="5">
        <f t="shared" si="49"/>
        <v>0</v>
      </c>
      <c r="F186" s="5">
        <f t="shared" si="49"/>
        <v>0</v>
      </c>
      <c r="G186" s="5">
        <f t="shared" si="49"/>
        <v>0</v>
      </c>
      <c r="H186" s="5">
        <f t="shared" si="49"/>
        <v>0</v>
      </c>
      <c r="I186" s="5">
        <f t="shared" si="49"/>
        <v>0</v>
      </c>
      <c r="J186" s="13">
        <f t="shared" si="49"/>
        <v>0</v>
      </c>
      <c r="K186" s="12">
        <f t="shared" ref="K186:U186" si="50">SUM(K182:K185)</f>
        <v>0</v>
      </c>
      <c r="L186" s="5">
        <f t="shared" si="50"/>
        <v>0</v>
      </c>
      <c r="M186" s="5">
        <f t="shared" si="50"/>
        <v>0</v>
      </c>
      <c r="N186" s="5">
        <f t="shared" si="50"/>
        <v>0</v>
      </c>
      <c r="O186" s="5">
        <f t="shared" si="50"/>
        <v>0</v>
      </c>
      <c r="P186" s="5">
        <f t="shared" si="50"/>
        <v>0</v>
      </c>
      <c r="Q186" s="5">
        <f t="shared" si="50"/>
        <v>0</v>
      </c>
      <c r="R186" s="5">
        <f t="shared" si="50"/>
        <v>0</v>
      </c>
      <c r="S186" s="5">
        <f t="shared" si="50"/>
        <v>0</v>
      </c>
      <c r="T186" s="5">
        <f t="shared" si="50"/>
        <v>0</v>
      </c>
      <c r="U186" s="13">
        <f t="shared" si="50"/>
        <v>0</v>
      </c>
    </row>
    <row r="187" spans="1:21" x14ac:dyDescent="0.25">
      <c r="A187" s="24"/>
      <c r="B187" s="33"/>
      <c r="C187" s="34"/>
      <c r="D187" s="34"/>
      <c r="E187" s="34"/>
      <c r="F187" s="34"/>
      <c r="G187" s="34"/>
      <c r="H187" s="34"/>
      <c r="I187" s="34"/>
      <c r="J187" s="35"/>
      <c r="K187" s="33"/>
      <c r="L187" s="34"/>
      <c r="M187" s="34"/>
      <c r="N187" s="34"/>
      <c r="O187" s="34"/>
      <c r="P187" s="34"/>
      <c r="Q187" s="34"/>
      <c r="R187" s="34"/>
      <c r="S187" s="34"/>
      <c r="T187" s="34"/>
      <c r="U187" s="35"/>
    </row>
    <row r="188" spans="1:21" x14ac:dyDescent="0.25">
      <c r="A188" s="22" t="s">
        <v>180</v>
      </c>
      <c r="B188" s="33"/>
      <c r="C188" s="34"/>
      <c r="D188" s="34"/>
      <c r="E188" s="34"/>
      <c r="F188" s="34"/>
      <c r="G188" s="34"/>
      <c r="H188" s="34"/>
      <c r="I188" s="34"/>
      <c r="J188" s="35"/>
      <c r="K188" s="33"/>
      <c r="L188" s="34"/>
      <c r="M188" s="34"/>
      <c r="N188" s="34"/>
      <c r="O188" s="34"/>
      <c r="P188" s="34"/>
      <c r="Q188" s="34"/>
      <c r="R188" s="34"/>
      <c r="S188" s="34"/>
      <c r="T188" s="34"/>
      <c r="U188" s="35"/>
    </row>
    <row r="189" spans="1:21" x14ac:dyDescent="0.25">
      <c r="A189" s="25" t="s">
        <v>189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15">
        <v>0</v>
      </c>
      <c r="K189" s="14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15">
        <v>0</v>
      </c>
    </row>
    <row r="190" spans="1:21" x14ac:dyDescent="0.25">
      <c r="A190" s="25" t="s">
        <v>190</v>
      </c>
      <c r="B190" s="14" t="s">
        <v>194</v>
      </c>
      <c r="C190" s="6" t="s">
        <v>194</v>
      </c>
      <c r="D190" s="6" t="s">
        <v>194</v>
      </c>
      <c r="E190" s="6" t="s">
        <v>194</v>
      </c>
      <c r="F190" s="6" t="s">
        <v>194</v>
      </c>
      <c r="G190" s="6" t="s">
        <v>194</v>
      </c>
      <c r="H190" s="6" t="s">
        <v>194</v>
      </c>
      <c r="I190" s="6" t="s">
        <v>194</v>
      </c>
      <c r="J190" s="15" t="s">
        <v>194</v>
      </c>
      <c r="K190" s="14" t="s">
        <v>194</v>
      </c>
      <c r="L190" s="6" t="s">
        <v>194</v>
      </c>
      <c r="M190" s="6" t="s">
        <v>194</v>
      </c>
      <c r="N190" s="6" t="s">
        <v>194</v>
      </c>
      <c r="O190" s="6" t="s">
        <v>194</v>
      </c>
      <c r="P190" s="6" t="s">
        <v>194</v>
      </c>
      <c r="Q190" s="6" t="s">
        <v>194</v>
      </c>
      <c r="R190" s="6" t="s">
        <v>194</v>
      </c>
      <c r="S190" s="6" t="s">
        <v>194</v>
      </c>
      <c r="T190" s="6" t="s">
        <v>194</v>
      </c>
      <c r="U190" s="15" t="s">
        <v>194</v>
      </c>
    </row>
    <row r="191" spans="1:21" x14ac:dyDescent="0.25">
      <c r="A191" s="25" t="s">
        <v>191</v>
      </c>
      <c r="B191" s="14" t="s">
        <v>194</v>
      </c>
      <c r="C191" s="6" t="s">
        <v>194</v>
      </c>
      <c r="D191" s="6" t="s">
        <v>194</v>
      </c>
      <c r="E191" s="6" t="s">
        <v>194</v>
      </c>
      <c r="F191" s="6" t="s">
        <v>194</v>
      </c>
      <c r="G191" s="6" t="s">
        <v>194</v>
      </c>
      <c r="H191" s="6" t="s">
        <v>194</v>
      </c>
      <c r="I191" s="6" t="s">
        <v>194</v>
      </c>
      <c r="J191" s="15" t="s">
        <v>194</v>
      </c>
      <c r="K191" s="14" t="s">
        <v>194</v>
      </c>
      <c r="L191" s="6" t="s">
        <v>194</v>
      </c>
      <c r="M191" s="6" t="s">
        <v>194</v>
      </c>
      <c r="N191" s="6" t="s">
        <v>194</v>
      </c>
      <c r="O191" s="6" t="s">
        <v>194</v>
      </c>
      <c r="P191" s="6" t="s">
        <v>194</v>
      </c>
      <c r="Q191" s="6" t="s">
        <v>194</v>
      </c>
      <c r="R191" s="6" t="s">
        <v>194</v>
      </c>
      <c r="S191" s="6" t="s">
        <v>194</v>
      </c>
      <c r="T191" s="6" t="s">
        <v>194</v>
      </c>
      <c r="U191" s="15" t="s">
        <v>194</v>
      </c>
    </row>
    <row r="192" spans="1:21" x14ac:dyDescent="0.25">
      <c r="A192" s="25" t="s">
        <v>192</v>
      </c>
      <c r="B192" s="14" t="s">
        <v>194</v>
      </c>
      <c r="C192" s="6" t="s">
        <v>194</v>
      </c>
      <c r="D192" s="6" t="s">
        <v>194</v>
      </c>
      <c r="E192" s="6" t="s">
        <v>194</v>
      </c>
      <c r="F192" s="6" t="s">
        <v>194</v>
      </c>
      <c r="G192" s="6" t="s">
        <v>194</v>
      </c>
      <c r="H192" s="6" t="s">
        <v>194</v>
      </c>
      <c r="I192" s="6" t="s">
        <v>194</v>
      </c>
      <c r="J192" s="15" t="s">
        <v>194</v>
      </c>
      <c r="K192" s="14" t="s">
        <v>194</v>
      </c>
      <c r="L192" s="6" t="s">
        <v>194</v>
      </c>
      <c r="M192" s="6" t="s">
        <v>194</v>
      </c>
      <c r="N192" s="6" t="s">
        <v>194</v>
      </c>
      <c r="O192" s="6" t="s">
        <v>194</v>
      </c>
      <c r="P192" s="6" t="s">
        <v>194</v>
      </c>
      <c r="Q192" s="6" t="s">
        <v>194</v>
      </c>
      <c r="R192" s="6" t="s">
        <v>194</v>
      </c>
      <c r="S192" s="6" t="s">
        <v>194</v>
      </c>
      <c r="T192" s="6" t="s">
        <v>194</v>
      </c>
      <c r="U192" s="15" t="s">
        <v>194</v>
      </c>
    </row>
    <row r="193" spans="1:21" x14ac:dyDescent="0.25">
      <c r="A193" s="22" t="s">
        <v>155</v>
      </c>
      <c r="B193" s="12">
        <f t="shared" ref="B193:J193" si="51">SUM(B189:B192)</f>
        <v>0</v>
      </c>
      <c r="C193" s="5">
        <f t="shared" si="51"/>
        <v>0</v>
      </c>
      <c r="D193" s="5">
        <f t="shared" si="51"/>
        <v>0</v>
      </c>
      <c r="E193" s="5">
        <f t="shared" si="51"/>
        <v>0</v>
      </c>
      <c r="F193" s="5">
        <f t="shared" si="51"/>
        <v>0</v>
      </c>
      <c r="G193" s="5">
        <f t="shared" si="51"/>
        <v>0</v>
      </c>
      <c r="H193" s="5">
        <f t="shared" si="51"/>
        <v>0</v>
      </c>
      <c r="I193" s="5">
        <f t="shared" si="51"/>
        <v>0</v>
      </c>
      <c r="J193" s="13">
        <f t="shared" si="51"/>
        <v>0</v>
      </c>
      <c r="K193" s="12">
        <f t="shared" ref="K193:U193" si="52">SUM(K189:K192)</f>
        <v>0</v>
      </c>
      <c r="L193" s="5">
        <f t="shared" si="52"/>
        <v>0</v>
      </c>
      <c r="M193" s="5">
        <f t="shared" si="52"/>
        <v>0</v>
      </c>
      <c r="N193" s="5">
        <f t="shared" si="52"/>
        <v>0</v>
      </c>
      <c r="O193" s="5">
        <f t="shared" si="52"/>
        <v>0</v>
      </c>
      <c r="P193" s="5">
        <f t="shared" si="52"/>
        <v>0</v>
      </c>
      <c r="Q193" s="5">
        <f t="shared" si="52"/>
        <v>0</v>
      </c>
      <c r="R193" s="5">
        <f t="shared" si="52"/>
        <v>0</v>
      </c>
      <c r="S193" s="5">
        <f t="shared" si="52"/>
        <v>0</v>
      </c>
      <c r="T193" s="5">
        <f t="shared" si="52"/>
        <v>0</v>
      </c>
      <c r="U193" s="13">
        <f t="shared" si="52"/>
        <v>0</v>
      </c>
    </row>
    <row r="194" spans="1:21" x14ac:dyDescent="0.25">
      <c r="A194" s="24"/>
      <c r="B194" s="33"/>
      <c r="C194" s="34"/>
      <c r="D194" s="34"/>
      <c r="E194" s="34"/>
      <c r="F194" s="34"/>
      <c r="G194" s="34"/>
      <c r="H194" s="34"/>
      <c r="I194" s="34"/>
      <c r="J194" s="35"/>
      <c r="K194" s="33"/>
      <c r="L194" s="34"/>
      <c r="M194" s="34"/>
      <c r="N194" s="34"/>
      <c r="O194" s="34"/>
      <c r="P194" s="34"/>
      <c r="Q194" s="34"/>
      <c r="R194" s="34"/>
      <c r="S194" s="34"/>
      <c r="T194" s="34"/>
      <c r="U194" s="35"/>
    </row>
    <row r="195" spans="1:21" x14ac:dyDescent="0.25">
      <c r="A195" s="22" t="s">
        <v>181</v>
      </c>
      <c r="B195" s="33"/>
      <c r="C195" s="34"/>
      <c r="D195" s="34"/>
      <c r="E195" s="34"/>
      <c r="F195" s="34"/>
      <c r="G195" s="34"/>
      <c r="H195" s="34"/>
      <c r="I195" s="34"/>
      <c r="J195" s="35"/>
      <c r="K195" s="33"/>
      <c r="L195" s="34"/>
      <c r="M195" s="34"/>
      <c r="N195" s="34"/>
      <c r="O195" s="34"/>
      <c r="P195" s="34"/>
      <c r="Q195" s="34"/>
      <c r="R195" s="34"/>
      <c r="S195" s="34"/>
      <c r="T195" s="34"/>
      <c r="U195" s="35"/>
    </row>
    <row r="196" spans="1:21" x14ac:dyDescent="0.25">
      <c r="A196" s="25" t="s">
        <v>189</v>
      </c>
      <c r="B196" s="14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15">
        <v>0</v>
      </c>
      <c r="K196" s="14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15">
        <v>0</v>
      </c>
    </row>
    <row r="197" spans="1:21" x14ac:dyDescent="0.25">
      <c r="A197" s="25" t="s">
        <v>190</v>
      </c>
      <c r="B197" s="14" t="s">
        <v>194</v>
      </c>
      <c r="C197" s="6" t="s">
        <v>194</v>
      </c>
      <c r="D197" s="6" t="s">
        <v>194</v>
      </c>
      <c r="E197" s="6" t="s">
        <v>194</v>
      </c>
      <c r="F197" s="6" t="s">
        <v>194</v>
      </c>
      <c r="G197" s="6" t="s">
        <v>194</v>
      </c>
      <c r="H197" s="6" t="s">
        <v>194</v>
      </c>
      <c r="I197" s="6" t="s">
        <v>194</v>
      </c>
      <c r="J197" s="15" t="s">
        <v>194</v>
      </c>
      <c r="K197" s="14" t="s">
        <v>194</v>
      </c>
      <c r="L197" s="6" t="s">
        <v>194</v>
      </c>
      <c r="M197" s="6" t="s">
        <v>194</v>
      </c>
      <c r="N197" s="6" t="s">
        <v>194</v>
      </c>
      <c r="O197" s="6" t="s">
        <v>194</v>
      </c>
      <c r="P197" s="6" t="s">
        <v>194</v>
      </c>
      <c r="Q197" s="6" t="s">
        <v>194</v>
      </c>
      <c r="R197" s="6" t="s">
        <v>194</v>
      </c>
      <c r="S197" s="6" t="s">
        <v>194</v>
      </c>
      <c r="T197" s="6" t="s">
        <v>194</v>
      </c>
      <c r="U197" s="15" t="s">
        <v>194</v>
      </c>
    </row>
    <row r="198" spans="1:21" x14ac:dyDescent="0.25">
      <c r="A198" s="25" t="s">
        <v>191</v>
      </c>
      <c r="B198" s="14" t="s">
        <v>194</v>
      </c>
      <c r="C198" s="6" t="s">
        <v>194</v>
      </c>
      <c r="D198" s="6" t="s">
        <v>194</v>
      </c>
      <c r="E198" s="6" t="s">
        <v>194</v>
      </c>
      <c r="F198" s="6" t="s">
        <v>194</v>
      </c>
      <c r="G198" s="6" t="s">
        <v>194</v>
      </c>
      <c r="H198" s="6" t="s">
        <v>194</v>
      </c>
      <c r="I198" s="6" t="s">
        <v>194</v>
      </c>
      <c r="J198" s="15" t="s">
        <v>194</v>
      </c>
      <c r="K198" s="14" t="s">
        <v>194</v>
      </c>
      <c r="L198" s="6" t="s">
        <v>194</v>
      </c>
      <c r="M198" s="6" t="s">
        <v>194</v>
      </c>
      <c r="N198" s="6" t="s">
        <v>194</v>
      </c>
      <c r="O198" s="6" t="s">
        <v>194</v>
      </c>
      <c r="P198" s="6" t="s">
        <v>194</v>
      </c>
      <c r="Q198" s="6" t="s">
        <v>194</v>
      </c>
      <c r="R198" s="6" t="s">
        <v>194</v>
      </c>
      <c r="S198" s="6" t="s">
        <v>194</v>
      </c>
      <c r="T198" s="6" t="s">
        <v>194</v>
      </c>
      <c r="U198" s="15" t="s">
        <v>194</v>
      </c>
    </row>
    <row r="199" spans="1:21" x14ac:dyDescent="0.25">
      <c r="A199" s="25" t="s">
        <v>192</v>
      </c>
      <c r="B199" s="14" t="s">
        <v>194</v>
      </c>
      <c r="C199" s="6" t="s">
        <v>194</v>
      </c>
      <c r="D199" s="6" t="s">
        <v>194</v>
      </c>
      <c r="E199" s="6" t="s">
        <v>194</v>
      </c>
      <c r="F199" s="6" t="s">
        <v>194</v>
      </c>
      <c r="G199" s="6" t="s">
        <v>194</v>
      </c>
      <c r="H199" s="6" t="s">
        <v>194</v>
      </c>
      <c r="I199" s="6" t="s">
        <v>194</v>
      </c>
      <c r="J199" s="15" t="s">
        <v>194</v>
      </c>
      <c r="K199" s="14" t="s">
        <v>194</v>
      </c>
      <c r="L199" s="6" t="s">
        <v>194</v>
      </c>
      <c r="M199" s="6" t="s">
        <v>194</v>
      </c>
      <c r="N199" s="6" t="s">
        <v>194</v>
      </c>
      <c r="O199" s="6" t="s">
        <v>194</v>
      </c>
      <c r="P199" s="6" t="s">
        <v>194</v>
      </c>
      <c r="Q199" s="6" t="s">
        <v>194</v>
      </c>
      <c r="R199" s="6" t="s">
        <v>194</v>
      </c>
      <c r="S199" s="6" t="s">
        <v>194</v>
      </c>
      <c r="T199" s="6" t="s">
        <v>194</v>
      </c>
      <c r="U199" s="15" t="s">
        <v>194</v>
      </c>
    </row>
    <row r="200" spans="1:21" x14ac:dyDescent="0.25">
      <c r="A200" s="22" t="s">
        <v>155</v>
      </c>
      <c r="B200" s="12">
        <f t="shared" ref="B200:J200" si="53">SUM(B196:B199)</f>
        <v>0</v>
      </c>
      <c r="C200" s="5">
        <f t="shared" si="53"/>
        <v>0</v>
      </c>
      <c r="D200" s="5">
        <f t="shared" si="53"/>
        <v>0</v>
      </c>
      <c r="E200" s="5">
        <f t="shared" si="53"/>
        <v>0</v>
      </c>
      <c r="F200" s="5">
        <f t="shared" si="53"/>
        <v>0</v>
      </c>
      <c r="G200" s="5">
        <f t="shared" si="53"/>
        <v>0</v>
      </c>
      <c r="H200" s="5">
        <f t="shared" si="53"/>
        <v>0</v>
      </c>
      <c r="I200" s="5">
        <f t="shared" si="53"/>
        <v>0</v>
      </c>
      <c r="J200" s="13">
        <f t="shared" si="53"/>
        <v>0</v>
      </c>
      <c r="K200" s="12">
        <f t="shared" ref="K200:U200" si="54">SUM(K196:K199)</f>
        <v>0</v>
      </c>
      <c r="L200" s="5">
        <f t="shared" si="54"/>
        <v>0</v>
      </c>
      <c r="M200" s="5">
        <f t="shared" si="54"/>
        <v>0</v>
      </c>
      <c r="N200" s="5">
        <f t="shared" si="54"/>
        <v>0</v>
      </c>
      <c r="O200" s="5">
        <f t="shared" si="54"/>
        <v>0</v>
      </c>
      <c r="P200" s="5">
        <f t="shared" si="54"/>
        <v>0</v>
      </c>
      <c r="Q200" s="5">
        <f t="shared" si="54"/>
        <v>0</v>
      </c>
      <c r="R200" s="5">
        <f t="shared" si="54"/>
        <v>0</v>
      </c>
      <c r="S200" s="5">
        <f t="shared" si="54"/>
        <v>0</v>
      </c>
      <c r="T200" s="5">
        <f t="shared" si="54"/>
        <v>0</v>
      </c>
      <c r="U200" s="13">
        <f t="shared" si="54"/>
        <v>0</v>
      </c>
    </row>
    <row r="201" spans="1:21" x14ac:dyDescent="0.25">
      <c r="A201" s="24"/>
      <c r="B201" s="33"/>
      <c r="C201" s="34"/>
      <c r="D201" s="34"/>
      <c r="E201" s="34"/>
      <c r="F201" s="34"/>
      <c r="G201" s="34"/>
      <c r="H201" s="34"/>
      <c r="I201" s="34"/>
      <c r="J201" s="35"/>
      <c r="K201" s="33"/>
      <c r="L201" s="34"/>
      <c r="M201" s="34"/>
      <c r="N201" s="34"/>
      <c r="O201" s="34"/>
      <c r="P201" s="34"/>
      <c r="Q201" s="34"/>
      <c r="R201" s="34"/>
      <c r="S201" s="34"/>
      <c r="T201" s="34"/>
      <c r="U201" s="35"/>
    </row>
    <row r="202" spans="1:21" x14ac:dyDescent="0.25">
      <c r="A202" s="22" t="s">
        <v>182</v>
      </c>
      <c r="B202" s="33"/>
      <c r="C202" s="34"/>
      <c r="D202" s="34"/>
      <c r="E202" s="34"/>
      <c r="F202" s="34"/>
      <c r="G202" s="34"/>
      <c r="H202" s="34"/>
      <c r="I202" s="34"/>
      <c r="J202" s="35"/>
      <c r="K202" s="33"/>
      <c r="L202" s="34"/>
      <c r="M202" s="34"/>
      <c r="N202" s="34"/>
      <c r="O202" s="34"/>
      <c r="P202" s="34"/>
      <c r="Q202" s="34"/>
      <c r="R202" s="34"/>
      <c r="S202" s="34"/>
      <c r="T202" s="34"/>
      <c r="U202" s="35"/>
    </row>
    <row r="203" spans="1:21" x14ac:dyDescent="0.25">
      <c r="A203" s="25" t="s">
        <v>189</v>
      </c>
      <c r="B203" s="14">
        <v>0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15">
        <v>0</v>
      </c>
      <c r="K203" s="14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15">
        <v>0</v>
      </c>
    </row>
    <row r="204" spans="1:21" x14ac:dyDescent="0.25">
      <c r="A204" s="25" t="s">
        <v>190</v>
      </c>
      <c r="B204" s="14" t="s">
        <v>194</v>
      </c>
      <c r="C204" s="6" t="s">
        <v>194</v>
      </c>
      <c r="D204" s="6" t="s">
        <v>194</v>
      </c>
      <c r="E204" s="6" t="s">
        <v>194</v>
      </c>
      <c r="F204" s="6" t="s">
        <v>194</v>
      </c>
      <c r="G204" s="6" t="s">
        <v>194</v>
      </c>
      <c r="H204" s="6" t="s">
        <v>194</v>
      </c>
      <c r="I204" s="6" t="s">
        <v>194</v>
      </c>
      <c r="J204" s="15" t="s">
        <v>194</v>
      </c>
      <c r="K204" s="14" t="s">
        <v>194</v>
      </c>
      <c r="L204" s="6" t="s">
        <v>194</v>
      </c>
      <c r="M204" s="6" t="s">
        <v>194</v>
      </c>
      <c r="N204" s="6" t="s">
        <v>194</v>
      </c>
      <c r="O204" s="6" t="s">
        <v>194</v>
      </c>
      <c r="P204" s="6" t="s">
        <v>194</v>
      </c>
      <c r="Q204" s="6" t="s">
        <v>194</v>
      </c>
      <c r="R204" s="6" t="s">
        <v>194</v>
      </c>
      <c r="S204" s="6" t="s">
        <v>194</v>
      </c>
      <c r="T204" s="6" t="s">
        <v>194</v>
      </c>
      <c r="U204" s="15" t="s">
        <v>194</v>
      </c>
    </row>
    <row r="205" spans="1:21" x14ac:dyDescent="0.25">
      <c r="A205" s="25" t="s">
        <v>191</v>
      </c>
      <c r="B205" s="14" t="s">
        <v>194</v>
      </c>
      <c r="C205" s="6" t="s">
        <v>194</v>
      </c>
      <c r="D205" s="6" t="s">
        <v>194</v>
      </c>
      <c r="E205" s="6" t="s">
        <v>194</v>
      </c>
      <c r="F205" s="6" t="s">
        <v>194</v>
      </c>
      <c r="G205" s="6" t="s">
        <v>194</v>
      </c>
      <c r="H205" s="6" t="s">
        <v>194</v>
      </c>
      <c r="I205" s="6" t="s">
        <v>194</v>
      </c>
      <c r="J205" s="15" t="s">
        <v>194</v>
      </c>
      <c r="K205" s="14" t="s">
        <v>194</v>
      </c>
      <c r="L205" s="6" t="s">
        <v>194</v>
      </c>
      <c r="M205" s="6" t="s">
        <v>194</v>
      </c>
      <c r="N205" s="6" t="s">
        <v>194</v>
      </c>
      <c r="O205" s="6" t="s">
        <v>194</v>
      </c>
      <c r="P205" s="6" t="s">
        <v>194</v>
      </c>
      <c r="Q205" s="6" t="s">
        <v>194</v>
      </c>
      <c r="R205" s="6" t="s">
        <v>194</v>
      </c>
      <c r="S205" s="6" t="s">
        <v>194</v>
      </c>
      <c r="T205" s="6" t="s">
        <v>194</v>
      </c>
      <c r="U205" s="15" t="s">
        <v>194</v>
      </c>
    </row>
    <row r="206" spans="1:21" x14ac:dyDescent="0.25">
      <c r="A206" s="25" t="s">
        <v>192</v>
      </c>
      <c r="B206" s="14" t="s">
        <v>194</v>
      </c>
      <c r="C206" s="6" t="s">
        <v>194</v>
      </c>
      <c r="D206" s="6" t="s">
        <v>194</v>
      </c>
      <c r="E206" s="6" t="s">
        <v>194</v>
      </c>
      <c r="F206" s="6" t="s">
        <v>194</v>
      </c>
      <c r="G206" s="6" t="s">
        <v>194</v>
      </c>
      <c r="H206" s="6" t="s">
        <v>194</v>
      </c>
      <c r="I206" s="6" t="s">
        <v>194</v>
      </c>
      <c r="J206" s="15" t="s">
        <v>194</v>
      </c>
      <c r="K206" s="14" t="s">
        <v>194</v>
      </c>
      <c r="L206" s="6" t="s">
        <v>194</v>
      </c>
      <c r="M206" s="6" t="s">
        <v>194</v>
      </c>
      <c r="N206" s="6" t="s">
        <v>194</v>
      </c>
      <c r="O206" s="6" t="s">
        <v>194</v>
      </c>
      <c r="P206" s="6" t="s">
        <v>194</v>
      </c>
      <c r="Q206" s="6" t="s">
        <v>194</v>
      </c>
      <c r="R206" s="6" t="s">
        <v>194</v>
      </c>
      <c r="S206" s="6" t="s">
        <v>194</v>
      </c>
      <c r="T206" s="6" t="s">
        <v>194</v>
      </c>
      <c r="U206" s="15" t="s">
        <v>194</v>
      </c>
    </row>
    <row r="207" spans="1:21" ht="15.75" thickBot="1" x14ac:dyDescent="0.3">
      <c r="A207" s="26" t="s">
        <v>155</v>
      </c>
      <c r="B207" s="16">
        <f t="shared" ref="B207:J207" si="55">SUM(B203:B206)</f>
        <v>0</v>
      </c>
      <c r="C207" s="21">
        <f t="shared" si="55"/>
        <v>0</v>
      </c>
      <c r="D207" s="21">
        <f t="shared" si="55"/>
        <v>0</v>
      </c>
      <c r="E207" s="21">
        <f t="shared" si="55"/>
        <v>0</v>
      </c>
      <c r="F207" s="21">
        <f t="shared" si="55"/>
        <v>0</v>
      </c>
      <c r="G207" s="21">
        <f t="shared" si="55"/>
        <v>0</v>
      </c>
      <c r="H207" s="21">
        <f t="shared" si="55"/>
        <v>0</v>
      </c>
      <c r="I207" s="21">
        <f t="shared" si="55"/>
        <v>0</v>
      </c>
      <c r="J207" s="17">
        <f t="shared" si="55"/>
        <v>0</v>
      </c>
      <c r="K207" s="16">
        <f t="shared" ref="K207:U207" si="56">SUM(K203:K206)</f>
        <v>0</v>
      </c>
      <c r="L207" s="21">
        <f t="shared" si="56"/>
        <v>0</v>
      </c>
      <c r="M207" s="21">
        <f t="shared" si="56"/>
        <v>0</v>
      </c>
      <c r="N207" s="21">
        <f t="shared" si="56"/>
        <v>0</v>
      </c>
      <c r="O207" s="21">
        <f t="shared" si="56"/>
        <v>0</v>
      </c>
      <c r="P207" s="21">
        <f t="shared" si="56"/>
        <v>0</v>
      </c>
      <c r="Q207" s="21">
        <f t="shared" si="56"/>
        <v>0</v>
      </c>
      <c r="R207" s="21">
        <f t="shared" si="56"/>
        <v>0</v>
      </c>
      <c r="S207" s="21">
        <f t="shared" si="56"/>
        <v>0</v>
      </c>
      <c r="T207" s="21">
        <f t="shared" si="56"/>
        <v>0</v>
      </c>
      <c r="U207" s="17">
        <f t="shared" si="56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7" type="noConversion"/>
  <conditionalFormatting sqref="B1:U1048576">
    <cfRule type="cellIs" dxfId="17" priority="1" operator="equal">
      <formula>"Delinquent"</formula>
    </cfRule>
    <cfRule type="cellIs" dxfId="16" priority="2" operator="lessThan">
      <formula>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U207"/>
  <sheetViews>
    <sheetView showGridLines="0" workbookViewId="0"/>
  </sheetViews>
  <sheetFormatPr defaultColWidth="9.140625" defaultRowHeight="15" x14ac:dyDescent="0.25"/>
  <cols>
    <col min="1" max="1" width="40.5703125" style="1" bestFit="1" customWidth="1"/>
    <col min="2" max="21" width="19.140625" style="45" customWidth="1"/>
    <col min="22" max="16384" width="9.140625" style="1"/>
  </cols>
  <sheetData>
    <row r="6" spans="1:21" ht="18" x14ac:dyDescent="0.25">
      <c r="A6" s="2" t="str">
        <f>Contents!A7</f>
        <v>Nevada Healthcare Quarterly Reports</v>
      </c>
    </row>
    <row r="7" spans="1:21" ht="18.75" x14ac:dyDescent="0.3">
      <c r="A7" s="42" t="str">
        <f>Contents!A8</f>
        <v>Non-Acute Hospitals Financial Reports: First Quarter 2026</v>
      </c>
      <c r="B7" s="48"/>
      <c r="C7" s="46"/>
      <c r="D7" s="46"/>
      <c r="E7" s="46"/>
      <c r="F7" s="46"/>
      <c r="G7" s="46"/>
      <c r="H7" s="46"/>
    </row>
    <row r="8" spans="1:21" ht="18.75" x14ac:dyDescent="0.3">
      <c r="A8" s="43" t="s">
        <v>51</v>
      </c>
      <c r="B8" s="48"/>
      <c r="C8" s="46"/>
      <c r="D8" s="46"/>
      <c r="E8" s="46"/>
      <c r="F8" s="46"/>
      <c r="G8" s="46"/>
      <c r="H8" s="46"/>
    </row>
    <row r="9" spans="1:21" ht="18.75" x14ac:dyDescent="0.3">
      <c r="A9" s="28" t="str">
        <f>Contents!A9</f>
        <v>Produced on May 11, 2026</v>
      </c>
      <c r="B9" s="48"/>
      <c r="C9" s="46"/>
      <c r="D9" s="46"/>
      <c r="E9" s="46"/>
      <c r="F9" s="46"/>
      <c r="G9" s="46"/>
      <c r="H9" s="46"/>
    </row>
    <row r="10" spans="1:21" ht="18.75" x14ac:dyDescent="0.3">
      <c r="A10" s="28" t="str">
        <f>Contents!A10</f>
        <v>Includes data submitted through May 10, 2026</v>
      </c>
      <c r="B10" s="48"/>
      <c r="C10" s="46"/>
      <c r="D10" s="46"/>
      <c r="E10" s="46"/>
      <c r="F10" s="46"/>
      <c r="G10" s="46"/>
      <c r="H10" s="46"/>
    </row>
    <row r="11" spans="1:21" x14ac:dyDescent="0.25">
      <c r="A11" s="3"/>
      <c r="B11" s="46"/>
      <c r="C11" s="46"/>
      <c r="D11" s="46"/>
      <c r="E11" s="46"/>
      <c r="F11" s="46"/>
      <c r="G11" s="46"/>
      <c r="H11" s="46"/>
    </row>
    <row r="12" spans="1:21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21" s="49" customFormat="1" x14ac:dyDescent="0.25">
      <c r="A13" s="55" t="s">
        <v>19</v>
      </c>
      <c r="B13" s="52" t="s">
        <v>52</v>
      </c>
      <c r="C13" s="53"/>
      <c r="D13" s="53"/>
      <c r="E13" s="53"/>
      <c r="F13" s="61"/>
      <c r="G13" s="61"/>
      <c r="H13" s="61"/>
      <c r="I13" s="61"/>
      <c r="J13" s="62"/>
      <c r="K13" s="63" t="s">
        <v>53</v>
      </c>
      <c r="L13" s="64"/>
      <c r="M13" s="64"/>
      <c r="N13" s="64"/>
      <c r="O13" s="64"/>
      <c r="P13" s="64"/>
      <c r="Q13" s="64"/>
      <c r="R13" s="64"/>
      <c r="S13" s="64"/>
      <c r="T13" s="64"/>
      <c r="U13" s="57"/>
    </row>
    <row r="14" spans="1:21" s="49" customFormat="1" ht="48.75" customHeight="1" thickBot="1" x14ac:dyDescent="0.3">
      <c r="A14" s="65"/>
      <c r="B14" s="10" t="s">
        <v>150</v>
      </c>
      <c r="C14" s="4" t="s">
        <v>151</v>
      </c>
      <c r="D14" s="4" t="s">
        <v>152</v>
      </c>
      <c r="E14" s="4" t="s">
        <v>153</v>
      </c>
      <c r="F14" s="4" t="s">
        <v>38</v>
      </c>
      <c r="G14" s="4" t="s">
        <v>154</v>
      </c>
      <c r="H14" s="4" t="s">
        <v>39</v>
      </c>
      <c r="I14" s="4" t="s">
        <v>40</v>
      </c>
      <c r="J14" s="11" t="s">
        <v>35</v>
      </c>
      <c r="K14" s="10" t="s">
        <v>150</v>
      </c>
      <c r="L14" s="4" t="s">
        <v>151</v>
      </c>
      <c r="M14" s="4" t="s">
        <v>152</v>
      </c>
      <c r="N14" s="4" t="s">
        <v>153</v>
      </c>
      <c r="O14" s="4" t="s">
        <v>38</v>
      </c>
      <c r="P14" s="4" t="s">
        <v>154</v>
      </c>
      <c r="Q14" s="4" t="s">
        <v>41</v>
      </c>
      <c r="R14" s="4" t="s">
        <v>40</v>
      </c>
      <c r="S14" s="4" t="s">
        <v>42</v>
      </c>
      <c r="T14" s="4" t="s">
        <v>43</v>
      </c>
      <c r="U14" s="11" t="s">
        <v>35</v>
      </c>
    </row>
    <row r="15" spans="1:21" x14ac:dyDescent="0.25">
      <c r="A15" s="22" t="s">
        <v>156</v>
      </c>
      <c r="B15" s="12">
        <f t="shared" ref="B15:U15" si="0">SUM(B16:B17)</f>
        <v>0</v>
      </c>
      <c r="C15" s="5">
        <f t="shared" si="0"/>
        <v>0</v>
      </c>
      <c r="D15" s="5">
        <f t="shared" si="0"/>
        <v>0</v>
      </c>
      <c r="E15" s="5">
        <f t="shared" si="0"/>
        <v>0</v>
      </c>
      <c r="F15" s="5">
        <f t="shared" si="0"/>
        <v>0</v>
      </c>
      <c r="G15" s="5">
        <f t="shared" si="0"/>
        <v>0</v>
      </c>
      <c r="H15" s="5">
        <f t="shared" si="0"/>
        <v>0</v>
      </c>
      <c r="I15" s="5">
        <f t="shared" si="0"/>
        <v>0</v>
      </c>
      <c r="J15" s="13">
        <f t="shared" si="0"/>
        <v>0</v>
      </c>
      <c r="K15" s="12">
        <f t="shared" si="0"/>
        <v>0</v>
      </c>
      <c r="L15" s="5">
        <f t="shared" si="0"/>
        <v>0</v>
      </c>
      <c r="M15" s="5">
        <f t="shared" si="0"/>
        <v>0</v>
      </c>
      <c r="N15" s="5">
        <f t="shared" si="0"/>
        <v>0</v>
      </c>
      <c r="O15" s="5">
        <f t="shared" si="0"/>
        <v>0</v>
      </c>
      <c r="P15" s="5">
        <f t="shared" si="0"/>
        <v>0</v>
      </c>
      <c r="Q15" s="5">
        <f t="shared" si="0"/>
        <v>0</v>
      </c>
      <c r="R15" s="5">
        <f t="shared" si="0"/>
        <v>0</v>
      </c>
      <c r="S15" s="5">
        <f t="shared" si="0"/>
        <v>0</v>
      </c>
      <c r="T15" s="5">
        <f t="shared" si="0"/>
        <v>0</v>
      </c>
      <c r="U15" s="13">
        <f t="shared" si="0"/>
        <v>0</v>
      </c>
    </row>
    <row r="16" spans="1:21" x14ac:dyDescent="0.25">
      <c r="A16" s="23" t="s">
        <v>146</v>
      </c>
      <c r="B16" s="12">
        <f t="shared" ref="B16:U16" si="1">B24+B31+B165+B39+B46+B53+B60+B67+B74+B81+B88+B95+B102+B109+B116+B123+B130+B137+B144+B151+B158</f>
        <v>0</v>
      </c>
      <c r="C16" s="5">
        <f t="shared" si="1"/>
        <v>0</v>
      </c>
      <c r="D16" s="5">
        <f t="shared" si="1"/>
        <v>0</v>
      </c>
      <c r="E16" s="5">
        <f t="shared" si="1"/>
        <v>0</v>
      </c>
      <c r="F16" s="5">
        <f t="shared" si="1"/>
        <v>0</v>
      </c>
      <c r="G16" s="5">
        <f t="shared" si="1"/>
        <v>0</v>
      </c>
      <c r="H16" s="5">
        <f t="shared" si="1"/>
        <v>0</v>
      </c>
      <c r="I16" s="5">
        <f t="shared" si="1"/>
        <v>0</v>
      </c>
      <c r="J16" s="13">
        <f t="shared" si="1"/>
        <v>0</v>
      </c>
      <c r="K16" s="12">
        <f t="shared" si="1"/>
        <v>0</v>
      </c>
      <c r="L16" s="5">
        <f t="shared" si="1"/>
        <v>0</v>
      </c>
      <c r="M16" s="5">
        <f t="shared" si="1"/>
        <v>0</v>
      </c>
      <c r="N16" s="5">
        <f t="shared" si="1"/>
        <v>0</v>
      </c>
      <c r="O16" s="5">
        <f t="shared" si="1"/>
        <v>0</v>
      </c>
      <c r="P16" s="5">
        <f t="shared" si="1"/>
        <v>0</v>
      </c>
      <c r="Q16" s="5">
        <f t="shared" si="1"/>
        <v>0</v>
      </c>
      <c r="R16" s="5">
        <f t="shared" si="1"/>
        <v>0</v>
      </c>
      <c r="S16" s="5">
        <f t="shared" si="1"/>
        <v>0</v>
      </c>
      <c r="T16" s="5">
        <f t="shared" si="1"/>
        <v>0</v>
      </c>
      <c r="U16" s="13">
        <f t="shared" si="1"/>
        <v>0</v>
      </c>
    </row>
    <row r="17" spans="1:21" x14ac:dyDescent="0.25">
      <c r="A17" s="23" t="s">
        <v>147</v>
      </c>
      <c r="B17" s="12">
        <f>B172+B179+B186+B193+B200+B207</f>
        <v>0</v>
      </c>
      <c r="C17" s="5">
        <f t="shared" ref="C17:U17" si="2">C172+C179+C186+C193+C200+C207</f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si="2"/>
        <v>0</v>
      </c>
      <c r="H17" s="5">
        <f t="shared" si="2"/>
        <v>0</v>
      </c>
      <c r="I17" s="5">
        <f t="shared" si="2"/>
        <v>0</v>
      </c>
      <c r="J17" s="13">
        <f t="shared" si="2"/>
        <v>0</v>
      </c>
      <c r="K17" s="12">
        <f t="shared" si="2"/>
        <v>0</v>
      </c>
      <c r="L17" s="5">
        <f t="shared" si="2"/>
        <v>0</v>
      </c>
      <c r="M17" s="5">
        <f t="shared" si="2"/>
        <v>0</v>
      </c>
      <c r="N17" s="5">
        <f t="shared" si="2"/>
        <v>0</v>
      </c>
      <c r="O17" s="5">
        <f t="shared" si="2"/>
        <v>0</v>
      </c>
      <c r="P17" s="5">
        <f t="shared" si="2"/>
        <v>0</v>
      </c>
      <c r="Q17" s="5">
        <f t="shared" si="2"/>
        <v>0</v>
      </c>
      <c r="R17" s="5">
        <f t="shared" si="2"/>
        <v>0</v>
      </c>
      <c r="S17" s="5">
        <f t="shared" si="2"/>
        <v>0</v>
      </c>
      <c r="T17" s="5">
        <f t="shared" si="2"/>
        <v>0</v>
      </c>
      <c r="U17" s="13">
        <f t="shared" si="2"/>
        <v>0</v>
      </c>
    </row>
    <row r="18" spans="1:21" x14ac:dyDescent="0.25">
      <c r="A18" s="24"/>
      <c r="B18" s="33"/>
      <c r="C18" s="34"/>
      <c r="D18" s="34"/>
      <c r="E18" s="34"/>
      <c r="F18" s="34"/>
      <c r="G18" s="34"/>
      <c r="H18" s="34"/>
      <c r="I18" s="34"/>
      <c r="J18" s="35"/>
      <c r="K18" s="33"/>
      <c r="L18" s="34"/>
      <c r="M18" s="34"/>
      <c r="N18" s="34"/>
      <c r="O18" s="34"/>
      <c r="P18" s="34"/>
      <c r="Q18" s="34"/>
      <c r="R18" s="34"/>
      <c r="S18" s="34"/>
      <c r="T18" s="34"/>
      <c r="U18" s="35"/>
    </row>
    <row r="19" spans="1:21" x14ac:dyDescent="0.25">
      <c r="A19" s="22" t="s">
        <v>159</v>
      </c>
      <c r="B19" s="33"/>
      <c r="C19" s="34"/>
      <c r="D19" s="34"/>
      <c r="E19" s="34"/>
      <c r="F19" s="34"/>
      <c r="G19" s="34"/>
      <c r="H19" s="34"/>
      <c r="I19" s="34"/>
      <c r="J19" s="35"/>
      <c r="K19" s="33"/>
      <c r="L19" s="34"/>
      <c r="M19" s="34"/>
      <c r="N19" s="34"/>
      <c r="O19" s="34"/>
      <c r="P19" s="34"/>
      <c r="Q19" s="34"/>
      <c r="R19" s="34"/>
      <c r="S19" s="34"/>
      <c r="T19" s="34"/>
      <c r="U19" s="35"/>
    </row>
    <row r="20" spans="1:21" x14ac:dyDescent="0.25">
      <c r="A20" s="25" t="s">
        <v>189</v>
      </c>
      <c r="B20" s="14" t="s">
        <v>193</v>
      </c>
      <c r="C20" s="6" t="s">
        <v>193</v>
      </c>
      <c r="D20" s="6" t="s">
        <v>193</v>
      </c>
      <c r="E20" s="6" t="s">
        <v>193</v>
      </c>
      <c r="F20" s="6" t="s">
        <v>193</v>
      </c>
      <c r="G20" s="6" t="s">
        <v>193</v>
      </c>
      <c r="H20" s="6" t="s">
        <v>193</v>
      </c>
      <c r="I20" s="6" t="s">
        <v>193</v>
      </c>
      <c r="J20" s="15" t="s">
        <v>193</v>
      </c>
      <c r="K20" s="14" t="s">
        <v>193</v>
      </c>
      <c r="L20" s="6" t="s">
        <v>193</v>
      </c>
      <c r="M20" s="6" t="s">
        <v>193</v>
      </c>
      <c r="N20" s="6" t="s">
        <v>193</v>
      </c>
      <c r="O20" s="6" t="s">
        <v>193</v>
      </c>
      <c r="P20" s="6" t="s">
        <v>193</v>
      </c>
      <c r="Q20" s="6" t="s">
        <v>193</v>
      </c>
      <c r="R20" s="6" t="s">
        <v>193</v>
      </c>
      <c r="S20" s="6" t="s">
        <v>193</v>
      </c>
      <c r="T20" s="6" t="s">
        <v>193</v>
      </c>
      <c r="U20" s="15" t="s">
        <v>193</v>
      </c>
    </row>
    <row r="21" spans="1:21" x14ac:dyDescent="0.25">
      <c r="A21" s="25" t="s">
        <v>190</v>
      </c>
      <c r="B21" s="14" t="s">
        <v>194</v>
      </c>
      <c r="C21" s="6" t="s">
        <v>194</v>
      </c>
      <c r="D21" s="6" t="s">
        <v>194</v>
      </c>
      <c r="E21" s="6" t="s">
        <v>194</v>
      </c>
      <c r="F21" s="6" t="s">
        <v>194</v>
      </c>
      <c r="G21" s="6" t="s">
        <v>194</v>
      </c>
      <c r="H21" s="6" t="s">
        <v>194</v>
      </c>
      <c r="I21" s="6" t="s">
        <v>194</v>
      </c>
      <c r="J21" s="15" t="s">
        <v>194</v>
      </c>
      <c r="K21" s="14" t="s">
        <v>194</v>
      </c>
      <c r="L21" s="6" t="s">
        <v>194</v>
      </c>
      <c r="M21" s="6" t="s">
        <v>194</v>
      </c>
      <c r="N21" s="6" t="s">
        <v>194</v>
      </c>
      <c r="O21" s="6" t="s">
        <v>194</v>
      </c>
      <c r="P21" s="6" t="s">
        <v>194</v>
      </c>
      <c r="Q21" s="6" t="s">
        <v>194</v>
      </c>
      <c r="R21" s="6" t="s">
        <v>194</v>
      </c>
      <c r="S21" s="6" t="s">
        <v>194</v>
      </c>
      <c r="T21" s="6" t="s">
        <v>194</v>
      </c>
      <c r="U21" s="15" t="s">
        <v>194</v>
      </c>
    </row>
    <row r="22" spans="1:21" x14ac:dyDescent="0.25">
      <c r="A22" s="25" t="s">
        <v>191</v>
      </c>
      <c r="B22" s="14" t="s">
        <v>194</v>
      </c>
      <c r="C22" s="6" t="s">
        <v>194</v>
      </c>
      <c r="D22" s="6" t="s">
        <v>194</v>
      </c>
      <c r="E22" s="6" t="s">
        <v>194</v>
      </c>
      <c r="F22" s="6" t="s">
        <v>194</v>
      </c>
      <c r="G22" s="6" t="s">
        <v>194</v>
      </c>
      <c r="H22" s="6" t="s">
        <v>194</v>
      </c>
      <c r="I22" s="6" t="s">
        <v>194</v>
      </c>
      <c r="J22" s="15" t="s">
        <v>194</v>
      </c>
      <c r="K22" s="14" t="s">
        <v>194</v>
      </c>
      <c r="L22" s="6" t="s">
        <v>194</v>
      </c>
      <c r="M22" s="6" t="s">
        <v>194</v>
      </c>
      <c r="N22" s="6" t="s">
        <v>194</v>
      </c>
      <c r="O22" s="6" t="s">
        <v>194</v>
      </c>
      <c r="P22" s="6" t="s">
        <v>194</v>
      </c>
      <c r="Q22" s="6" t="s">
        <v>194</v>
      </c>
      <c r="R22" s="6" t="s">
        <v>194</v>
      </c>
      <c r="S22" s="6" t="s">
        <v>194</v>
      </c>
      <c r="T22" s="6" t="s">
        <v>194</v>
      </c>
      <c r="U22" s="15" t="s">
        <v>194</v>
      </c>
    </row>
    <row r="23" spans="1:21" x14ac:dyDescent="0.25">
      <c r="A23" s="25" t="s">
        <v>192</v>
      </c>
      <c r="B23" s="14" t="s">
        <v>194</v>
      </c>
      <c r="C23" s="6" t="s">
        <v>194</v>
      </c>
      <c r="D23" s="6" t="s">
        <v>194</v>
      </c>
      <c r="E23" s="6" t="s">
        <v>194</v>
      </c>
      <c r="F23" s="6" t="s">
        <v>194</v>
      </c>
      <c r="G23" s="6" t="s">
        <v>194</v>
      </c>
      <c r="H23" s="6" t="s">
        <v>194</v>
      </c>
      <c r="I23" s="6" t="s">
        <v>194</v>
      </c>
      <c r="J23" s="15" t="s">
        <v>194</v>
      </c>
      <c r="K23" s="14" t="s">
        <v>194</v>
      </c>
      <c r="L23" s="6" t="s">
        <v>194</v>
      </c>
      <c r="M23" s="6" t="s">
        <v>194</v>
      </c>
      <c r="N23" s="6" t="s">
        <v>194</v>
      </c>
      <c r="O23" s="6" t="s">
        <v>194</v>
      </c>
      <c r="P23" s="6" t="s">
        <v>194</v>
      </c>
      <c r="Q23" s="6" t="s">
        <v>194</v>
      </c>
      <c r="R23" s="6" t="s">
        <v>194</v>
      </c>
      <c r="S23" s="6" t="s">
        <v>194</v>
      </c>
      <c r="T23" s="6" t="s">
        <v>194</v>
      </c>
      <c r="U23" s="15" t="s">
        <v>194</v>
      </c>
    </row>
    <row r="24" spans="1:21" x14ac:dyDescent="0.25">
      <c r="A24" s="22" t="s">
        <v>155</v>
      </c>
      <c r="B24" s="12">
        <f t="shared" ref="B24:J24" si="3">SUM(B20:B23)</f>
        <v>0</v>
      </c>
      <c r="C24" s="5">
        <f t="shared" si="3"/>
        <v>0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5">
        <f t="shared" si="3"/>
        <v>0</v>
      </c>
      <c r="I24" s="5">
        <f t="shared" si="3"/>
        <v>0</v>
      </c>
      <c r="J24" s="13">
        <f t="shared" si="3"/>
        <v>0</v>
      </c>
      <c r="K24" s="12">
        <f t="shared" ref="K24:U24" si="4">SUM(K20:K23)</f>
        <v>0</v>
      </c>
      <c r="L24" s="5">
        <f t="shared" si="4"/>
        <v>0</v>
      </c>
      <c r="M24" s="5">
        <f t="shared" si="4"/>
        <v>0</v>
      </c>
      <c r="N24" s="5">
        <f t="shared" si="4"/>
        <v>0</v>
      </c>
      <c r="O24" s="5">
        <f t="shared" si="4"/>
        <v>0</v>
      </c>
      <c r="P24" s="5">
        <f t="shared" si="4"/>
        <v>0</v>
      </c>
      <c r="Q24" s="5">
        <f t="shared" si="4"/>
        <v>0</v>
      </c>
      <c r="R24" s="5">
        <f t="shared" si="4"/>
        <v>0</v>
      </c>
      <c r="S24" s="5">
        <f t="shared" si="4"/>
        <v>0</v>
      </c>
      <c r="T24" s="5">
        <f t="shared" si="4"/>
        <v>0</v>
      </c>
      <c r="U24" s="13">
        <f t="shared" si="4"/>
        <v>0</v>
      </c>
    </row>
    <row r="25" spans="1:21" x14ac:dyDescent="0.25">
      <c r="A25" s="24"/>
      <c r="B25" s="33"/>
      <c r="C25" s="34"/>
      <c r="D25" s="34"/>
      <c r="E25" s="34"/>
      <c r="F25" s="34"/>
      <c r="G25" s="34"/>
      <c r="H25" s="34"/>
      <c r="I25" s="34"/>
      <c r="J25" s="35"/>
      <c r="K25" s="33"/>
      <c r="L25" s="34"/>
      <c r="M25" s="34"/>
      <c r="N25" s="34"/>
      <c r="O25" s="34"/>
      <c r="P25" s="34"/>
      <c r="Q25" s="34"/>
      <c r="R25" s="34"/>
      <c r="S25" s="34"/>
      <c r="T25" s="34"/>
      <c r="U25" s="35"/>
    </row>
    <row r="26" spans="1:21" x14ac:dyDescent="0.25">
      <c r="A26" s="22" t="s">
        <v>160</v>
      </c>
      <c r="B26" s="33"/>
      <c r="C26" s="34"/>
      <c r="D26" s="34"/>
      <c r="E26" s="34"/>
      <c r="F26" s="34"/>
      <c r="G26" s="34"/>
      <c r="H26" s="34"/>
      <c r="I26" s="34"/>
      <c r="J26" s="35"/>
      <c r="K26" s="33"/>
      <c r="L26" s="34"/>
      <c r="M26" s="34"/>
      <c r="N26" s="34"/>
      <c r="O26" s="34"/>
      <c r="P26" s="34"/>
      <c r="Q26" s="34"/>
      <c r="R26" s="34"/>
      <c r="S26" s="34"/>
      <c r="T26" s="34"/>
      <c r="U26" s="35"/>
    </row>
    <row r="27" spans="1:21" x14ac:dyDescent="0.25">
      <c r="A27" s="25" t="s">
        <v>189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15">
        <v>0</v>
      </c>
      <c r="K27" s="14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15">
        <v>0</v>
      </c>
    </row>
    <row r="28" spans="1:21" x14ac:dyDescent="0.25">
      <c r="A28" s="25" t="s">
        <v>190</v>
      </c>
      <c r="B28" s="14" t="s">
        <v>194</v>
      </c>
      <c r="C28" s="6" t="s">
        <v>194</v>
      </c>
      <c r="D28" s="6" t="s">
        <v>194</v>
      </c>
      <c r="E28" s="6" t="s">
        <v>194</v>
      </c>
      <c r="F28" s="6" t="s">
        <v>194</v>
      </c>
      <c r="G28" s="6" t="s">
        <v>194</v>
      </c>
      <c r="H28" s="6" t="s">
        <v>194</v>
      </c>
      <c r="I28" s="6" t="s">
        <v>194</v>
      </c>
      <c r="J28" s="15" t="s">
        <v>194</v>
      </c>
      <c r="K28" s="14" t="s">
        <v>194</v>
      </c>
      <c r="L28" s="6" t="s">
        <v>194</v>
      </c>
      <c r="M28" s="6" t="s">
        <v>194</v>
      </c>
      <c r="N28" s="6" t="s">
        <v>194</v>
      </c>
      <c r="O28" s="6" t="s">
        <v>194</v>
      </c>
      <c r="P28" s="6" t="s">
        <v>194</v>
      </c>
      <c r="Q28" s="6" t="s">
        <v>194</v>
      </c>
      <c r="R28" s="6" t="s">
        <v>194</v>
      </c>
      <c r="S28" s="6" t="s">
        <v>194</v>
      </c>
      <c r="T28" s="6" t="s">
        <v>194</v>
      </c>
      <c r="U28" s="15" t="s">
        <v>194</v>
      </c>
    </row>
    <row r="29" spans="1:21" x14ac:dyDescent="0.25">
      <c r="A29" s="25" t="s">
        <v>191</v>
      </c>
      <c r="B29" s="14" t="s">
        <v>194</v>
      </c>
      <c r="C29" s="6" t="s">
        <v>194</v>
      </c>
      <c r="D29" s="6" t="s">
        <v>194</v>
      </c>
      <c r="E29" s="6" t="s">
        <v>194</v>
      </c>
      <c r="F29" s="6" t="s">
        <v>194</v>
      </c>
      <c r="G29" s="6" t="s">
        <v>194</v>
      </c>
      <c r="H29" s="6" t="s">
        <v>194</v>
      </c>
      <c r="I29" s="6" t="s">
        <v>194</v>
      </c>
      <c r="J29" s="15" t="s">
        <v>194</v>
      </c>
      <c r="K29" s="14" t="s">
        <v>194</v>
      </c>
      <c r="L29" s="6" t="s">
        <v>194</v>
      </c>
      <c r="M29" s="6" t="s">
        <v>194</v>
      </c>
      <c r="N29" s="6" t="s">
        <v>194</v>
      </c>
      <c r="O29" s="6" t="s">
        <v>194</v>
      </c>
      <c r="P29" s="6" t="s">
        <v>194</v>
      </c>
      <c r="Q29" s="6" t="s">
        <v>194</v>
      </c>
      <c r="R29" s="6" t="s">
        <v>194</v>
      </c>
      <c r="S29" s="6" t="s">
        <v>194</v>
      </c>
      <c r="T29" s="6" t="s">
        <v>194</v>
      </c>
      <c r="U29" s="15" t="s">
        <v>194</v>
      </c>
    </row>
    <row r="30" spans="1:21" x14ac:dyDescent="0.25">
      <c r="A30" s="25" t="s">
        <v>192</v>
      </c>
      <c r="B30" s="14" t="s">
        <v>194</v>
      </c>
      <c r="C30" s="6" t="s">
        <v>194</v>
      </c>
      <c r="D30" s="6" t="s">
        <v>194</v>
      </c>
      <c r="E30" s="6" t="s">
        <v>194</v>
      </c>
      <c r="F30" s="6" t="s">
        <v>194</v>
      </c>
      <c r="G30" s="6" t="s">
        <v>194</v>
      </c>
      <c r="H30" s="6" t="s">
        <v>194</v>
      </c>
      <c r="I30" s="6" t="s">
        <v>194</v>
      </c>
      <c r="J30" s="15" t="s">
        <v>194</v>
      </c>
      <c r="K30" s="14" t="s">
        <v>194</v>
      </c>
      <c r="L30" s="6" t="s">
        <v>194</v>
      </c>
      <c r="M30" s="6" t="s">
        <v>194</v>
      </c>
      <c r="N30" s="6" t="s">
        <v>194</v>
      </c>
      <c r="O30" s="6" t="s">
        <v>194</v>
      </c>
      <c r="P30" s="6" t="s">
        <v>194</v>
      </c>
      <c r="Q30" s="6" t="s">
        <v>194</v>
      </c>
      <c r="R30" s="6" t="s">
        <v>194</v>
      </c>
      <c r="S30" s="6" t="s">
        <v>194</v>
      </c>
      <c r="T30" s="6" t="s">
        <v>194</v>
      </c>
      <c r="U30" s="15" t="s">
        <v>194</v>
      </c>
    </row>
    <row r="31" spans="1:21" x14ac:dyDescent="0.25">
      <c r="A31" s="22" t="s">
        <v>155</v>
      </c>
      <c r="B31" s="12">
        <f t="shared" ref="B31:J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5">
        <f t="shared" si="5"/>
        <v>0</v>
      </c>
      <c r="H31" s="5">
        <f t="shared" si="5"/>
        <v>0</v>
      </c>
      <c r="I31" s="5">
        <f t="shared" si="5"/>
        <v>0</v>
      </c>
      <c r="J31" s="13">
        <f t="shared" si="5"/>
        <v>0</v>
      </c>
      <c r="K31" s="12">
        <f t="shared" ref="K31:U31" si="6">SUM(K27:K30)</f>
        <v>0</v>
      </c>
      <c r="L31" s="5">
        <f t="shared" si="6"/>
        <v>0</v>
      </c>
      <c r="M31" s="5">
        <f t="shared" si="6"/>
        <v>0</v>
      </c>
      <c r="N31" s="5">
        <f t="shared" si="6"/>
        <v>0</v>
      </c>
      <c r="O31" s="5">
        <f t="shared" si="6"/>
        <v>0</v>
      </c>
      <c r="P31" s="5">
        <f t="shared" si="6"/>
        <v>0</v>
      </c>
      <c r="Q31" s="5">
        <f t="shared" si="6"/>
        <v>0</v>
      </c>
      <c r="R31" s="5">
        <f t="shared" si="6"/>
        <v>0</v>
      </c>
      <c r="S31" s="5">
        <f t="shared" si="6"/>
        <v>0</v>
      </c>
      <c r="T31" s="5">
        <f t="shared" si="6"/>
        <v>0</v>
      </c>
      <c r="U31" s="13">
        <f t="shared" si="6"/>
        <v>0</v>
      </c>
    </row>
    <row r="32" spans="1:21" x14ac:dyDescent="0.25">
      <c r="A32" s="24"/>
      <c r="B32" s="33"/>
      <c r="C32" s="34"/>
      <c r="D32" s="34"/>
      <c r="E32" s="34"/>
      <c r="F32" s="34"/>
      <c r="G32" s="34"/>
      <c r="H32" s="34"/>
      <c r="I32" s="34"/>
      <c r="J32" s="35"/>
      <c r="K32" s="33"/>
      <c r="L32" s="34"/>
      <c r="M32" s="34"/>
      <c r="N32" s="34"/>
      <c r="O32" s="34"/>
      <c r="P32" s="34"/>
      <c r="Q32" s="34"/>
      <c r="R32" s="34"/>
      <c r="S32" s="34"/>
      <c r="T32" s="34"/>
      <c r="U32" s="35"/>
    </row>
    <row r="33" spans="1:21" x14ac:dyDescent="0.25">
      <c r="A33" s="24"/>
      <c r="B33" s="33"/>
      <c r="C33" s="34"/>
      <c r="D33" s="34"/>
      <c r="E33" s="34"/>
      <c r="F33" s="34"/>
      <c r="G33" s="34"/>
      <c r="H33" s="34"/>
      <c r="I33" s="34"/>
      <c r="J33" s="35"/>
      <c r="K33" s="33"/>
      <c r="L33" s="34"/>
      <c r="M33" s="34"/>
      <c r="N33" s="34"/>
      <c r="O33" s="34"/>
      <c r="P33" s="34"/>
      <c r="Q33" s="34"/>
      <c r="R33" s="34"/>
      <c r="S33" s="34"/>
      <c r="T33" s="34"/>
      <c r="U33" s="35"/>
    </row>
    <row r="34" spans="1:21" x14ac:dyDescent="0.25">
      <c r="A34" s="22" t="s">
        <v>161</v>
      </c>
      <c r="B34" s="33"/>
      <c r="C34" s="34"/>
      <c r="D34" s="34"/>
      <c r="E34" s="34"/>
      <c r="F34" s="34"/>
      <c r="G34" s="34"/>
      <c r="H34" s="34"/>
      <c r="I34" s="34"/>
      <c r="J34" s="35"/>
      <c r="K34" s="33"/>
      <c r="L34" s="34"/>
      <c r="M34" s="34"/>
      <c r="N34" s="34"/>
      <c r="O34" s="34"/>
      <c r="P34" s="34"/>
      <c r="Q34" s="34"/>
      <c r="R34" s="34"/>
      <c r="S34" s="34"/>
      <c r="T34" s="34"/>
      <c r="U34" s="35"/>
    </row>
    <row r="35" spans="1:21" x14ac:dyDescent="0.25">
      <c r="A35" s="25" t="s">
        <v>189</v>
      </c>
      <c r="B35" s="14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15">
        <v>0</v>
      </c>
      <c r="K35" s="14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15">
        <v>0</v>
      </c>
    </row>
    <row r="36" spans="1:21" x14ac:dyDescent="0.25">
      <c r="A36" s="25" t="s">
        <v>190</v>
      </c>
      <c r="B36" s="14" t="s">
        <v>194</v>
      </c>
      <c r="C36" s="6" t="s">
        <v>194</v>
      </c>
      <c r="D36" s="6" t="s">
        <v>194</v>
      </c>
      <c r="E36" s="6" t="s">
        <v>194</v>
      </c>
      <c r="F36" s="6" t="s">
        <v>194</v>
      </c>
      <c r="G36" s="6" t="s">
        <v>194</v>
      </c>
      <c r="H36" s="6" t="s">
        <v>194</v>
      </c>
      <c r="I36" s="6" t="s">
        <v>194</v>
      </c>
      <c r="J36" s="15" t="s">
        <v>194</v>
      </c>
      <c r="K36" s="14" t="s">
        <v>194</v>
      </c>
      <c r="L36" s="6" t="s">
        <v>194</v>
      </c>
      <c r="M36" s="6" t="s">
        <v>194</v>
      </c>
      <c r="N36" s="6" t="s">
        <v>194</v>
      </c>
      <c r="O36" s="6" t="s">
        <v>194</v>
      </c>
      <c r="P36" s="6" t="s">
        <v>194</v>
      </c>
      <c r="Q36" s="6" t="s">
        <v>194</v>
      </c>
      <c r="R36" s="6" t="s">
        <v>194</v>
      </c>
      <c r="S36" s="6" t="s">
        <v>194</v>
      </c>
      <c r="T36" s="6" t="s">
        <v>194</v>
      </c>
      <c r="U36" s="15" t="s">
        <v>194</v>
      </c>
    </row>
    <row r="37" spans="1:21" x14ac:dyDescent="0.25">
      <c r="A37" s="25" t="s">
        <v>191</v>
      </c>
      <c r="B37" s="14" t="s">
        <v>194</v>
      </c>
      <c r="C37" s="6" t="s">
        <v>194</v>
      </c>
      <c r="D37" s="6" t="s">
        <v>194</v>
      </c>
      <c r="E37" s="6" t="s">
        <v>194</v>
      </c>
      <c r="F37" s="6" t="s">
        <v>194</v>
      </c>
      <c r="G37" s="6" t="s">
        <v>194</v>
      </c>
      <c r="H37" s="6" t="s">
        <v>194</v>
      </c>
      <c r="I37" s="6" t="s">
        <v>194</v>
      </c>
      <c r="J37" s="15" t="s">
        <v>194</v>
      </c>
      <c r="K37" s="14" t="s">
        <v>194</v>
      </c>
      <c r="L37" s="6" t="s">
        <v>194</v>
      </c>
      <c r="M37" s="6" t="s">
        <v>194</v>
      </c>
      <c r="N37" s="6" t="s">
        <v>194</v>
      </c>
      <c r="O37" s="6" t="s">
        <v>194</v>
      </c>
      <c r="P37" s="6" t="s">
        <v>194</v>
      </c>
      <c r="Q37" s="6" t="s">
        <v>194</v>
      </c>
      <c r="R37" s="6" t="s">
        <v>194</v>
      </c>
      <c r="S37" s="6" t="s">
        <v>194</v>
      </c>
      <c r="T37" s="6" t="s">
        <v>194</v>
      </c>
      <c r="U37" s="15" t="s">
        <v>194</v>
      </c>
    </row>
    <row r="38" spans="1:21" x14ac:dyDescent="0.25">
      <c r="A38" s="25" t="s">
        <v>192</v>
      </c>
      <c r="B38" s="14" t="s">
        <v>194</v>
      </c>
      <c r="C38" s="6" t="s">
        <v>194</v>
      </c>
      <c r="D38" s="6" t="s">
        <v>194</v>
      </c>
      <c r="E38" s="6" t="s">
        <v>194</v>
      </c>
      <c r="F38" s="6" t="s">
        <v>194</v>
      </c>
      <c r="G38" s="6" t="s">
        <v>194</v>
      </c>
      <c r="H38" s="6" t="s">
        <v>194</v>
      </c>
      <c r="I38" s="6" t="s">
        <v>194</v>
      </c>
      <c r="J38" s="15" t="s">
        <v>194</v>
      </c>
      <c r="K38" s="14" t="s">
        <v>194</v>
      </c>
      <c r="L38" s="6" t="s">
        <v>194</v>
      </c>
      <c r="M38" s="6" t="s">
        <v>194</v>
      </c>
      <c r="N38" s="6" t="s">
        <v>194</v>
      </c>
      <c r="O38" s="6" t="s">
        <v>194</v>
      </c>
      <c r="P38" s="6" t="s">
        <v>194</v>
      </c>
      <c r="Q38" s="6" t="s">
        <v>194</v>
      </c>
      <c r="R38" s="6" t="s">
        <v>194</v>
      </c>
      <c r="S38" s="6" t="s">
        <v>194</v>
      </c>
      <c r="T38" s="6" t="s">
        <v>194</v>
      </c>
      <c r="U38" s="15" t="s">
        <v>194</v>
      </c>
    </row>
    <row r="39" spans="1:21" x14ac:dyDescent="0.25">
      <c r="A39" s="22" t="s">
        <v>155</v>
      </c>
      <c r="B39" s="12">
        <f t="shared" ref="B39:J39" si="7">SUM(B35:B38)</f>
        <v>0</v>
      </c>
      <c r="C39" s="5">
        <f t="shared" si="7"/>
        <v>0</v>
      </c>
      <c r="D39" s="5">
        <f t="shared" si="7"/>
        <v>0</v>
      </c>
      <c r="E39" s="5">
        <f t="shared" si="7"/>
        <v>0</v>
      </c>
      <c r="F39" s="5">
        <f t="shared" si="7"/>
        <v>0</v>
      </c>
      <c r="G39" s="5">
        <f t="shared" si="7"/>
        <v>0</v>
      </c>
      <c r="H39" s="5">
        <f t="shared" si="7"/>
        <v>0</v>
      </c>
      <c r="I39" s="5">
        <f t="shared" si="7"/>
        <v>0</v>
      </c>
      <c r="J39" s="13">
        <f t="shared" si="7"/>
        <v>0</v>
      </c>
      <c r="K39" s="12">
        <f t="shared" ref="K39:U39" si="8">SUM(K35:K38)</f>
        <v>0</v>
      </c>
      <c r="L39" s="5">
        <f t="shared" si="8"/>
        <v>0</v>
      </c>
      <c r="M39" s="5">
        <f t="shared" si="8"/>
        <v>0</v>
      </c>
      <c r="N39" s="5">
        <f t="shared" si="8"/>
        <v>0</v>
      </c>
      <c r="O39" s="5">
        <f t="shared" si="8"/>
        <v>0</v>
      </c>
      <c r="P39" s="5">
        <f t="shared" si="8"/>
        <v>0</v>
      </c>
      <c r="Q39" s="5">
        <f t="shared" si="8"/>
        <v>0</v>
      </c>
      <c r="R39" s="5">
        <f t="shared" si="8"/>
        <v>0</v>
      </c>
      <c r="S39" s="5">
        <f t="shared" si="8"/>
        <v>0</v>
      </c>
      <c r="T39" s="5">
        <f t="shared" si="8"/>
        <v>0</v>
      </c>
      <c r="U39" s="13">
        <f t="shared" si="8"/>
        <v>0</v>
      </c>
    </row>
    <row r="40" spans="1:21" x14ac:dyDescent="0.25">
      <c r="A40" s="24"/>
      <c r="B40" s="33"/>
      <c r="C40" s="34"/>
      <c r="D40" s="34"/>
      <c r="E40" s="34"/>
      <c r="F40" s="34"/>
      <c r="G40" s="34"/>
      <c r="H40" s="34"/>
      <c r="I40" s="34"/>
      <c r="J40" s="35"/>
      <c r="K40" s="33"/>
      <c r="L40" s="34"/>
      <c r="M40" s="34"/>
      <c r="N40" s="34"/>
      <c r="O40" s="34"/>
      <c r="P40" s="34"/>
      <c r="Q40" s="34"/>
      <c r="R40" s="34"/>
      <c r="S40" s="34"/>
      <c r="T40" s="34"/>
      <c r="U40" s="35"/>
    </row>
    <row r="41" spans="1:21" x14ac:dyDescent="0.25">
      <c r="A41" s="22" t="s">
        <v>162</v>
      </c>
      <c r="B41" s="33"/>
      <c r="C41" s="34"/>
      <c r="D41" s="34"/>
      <c r="E41" s="34"/>
      <c r="F41" s="34"/>
      <c r="G41" s="34"/>
      <c r="H41" s="34"/>
      <c r="I41" s="34"/>
      <c r="J41" s="35"/>
      <c r="K41" s="33"/>
      <c r="L41" s="34"/>
      <c r="M41" s="34"/>
      <c r="N41" s="34"/>
      <c r="O41" s="34"/>
      <c r="P41" s="34"/>
      <c r="Q41" s="34"/>
      <c r="R41" s="34"/>
      <c r="S41" s="34"/>
      <c r="T41" s="34"/>
      <c r="U41" s="35"/>
    </row>
    <row r="42" spans="1:21" x14ac:dyDescent="0.25">
      <c r="A42" s="25" t="s">
        <v>189</v>
      </c>
      <c r="B42" s="14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15">
        <v>0</v>
      </c>
      <c r="K42" s="14">
        <v>0</v>
      </c>
      <c r="L42" s="6">
        <v>0</v>
      </c>
      <c r="M42" s="6">
        <v>0</v>
      </c>
      <c r="N42" s="6">
        <v>0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15">
        <v>0</v>
      </c>
    </row>
    <row r="43" spans="1:21" x14ac:dyDescent="0.25">
      <c r="A43" s="25" t="s">
        <v>190</v>
      </c>
      <c r="B43" s="14" t="s">
        <v>194</v>
      </c>
      <c r="C43" s="6" t="s">
        <v>194</v>
      </c>
      <c r="D43" s="6" t="s">
        <v>194</v>
      </c>
      <c r="E43" s="6" t="s">
        <v>194</v>
      </c>
      <c r="F43" s="6" t="s">
        <v>194</v>
      </c>
      <c r="G43" s="6" t="s">
        <v>194</v>
      </c>
      <c r="H43" s="6" t="s">
        <v>194</v>
      </c>
      <c r="I43" s="6" t="s">
        <v>194</v>
      </c>
      <c r="J43" s="15" t="s">
        <v>194</v>
      </c>
      <c r="K43" s="14" t="s">
        <v>194</v>
      </c>
      <c r="L43" s="6" t="s">
        <v>194</v>
      </c>
      <c r="M43" s="6" t="s">
        <v>194</v>
      </c>
      <c r="N43" s="6" t="s">
        <v>194</v>
      </c>
      <c r="O43" s="6" t="s">
        <v>194</v>
      </c>
      <c r="P43" s="6" t="s">
        <v>194</v>
      </c>
      <c r="Q43" s="6" t="s">
        <v>194</v>
      </c>
      <c r="R43" s="6" t="s">
        <v>194</v>
      </c>
      <c r="S43" s="6" t="s">
        <v>194</v>
      </c>
      <c r="T43" s="6" t="s">
        <v>194</v>
      </c>
      <c r="U43" s="15" t="s">
        <v>194</v>
      </c>
    </row>
    <row r="44" spans="1:21" x14ac:dyDescent="0.25">
      <c r="A44" s="25" t="s">
        <v>191</v>
      </c>
      <c r="B44" s="14" t="s">
        <v>194</v>
      </c>
      <c r="C44" s="6" t="s">
        <v>194</v>
      </c>
      <c r="D44" s="6" t="s">
        <v>194</v>
      </c>
      <c r="E44" s="6" t="s">
        <v>194</v>
      </c>
      <c r="F44" s="6" t="s">
        <v>194</v>
      </c>
      <c r="G44" s="6" t="s">
        <v>194</v>
      </c>
      <c r="H44" s="6" t="s">
        <v>194</v>
      </c>
      <c r="I44" s="6" t="s">
        <v>194</v>
      </c>
      <c r="J44" s="15" t="s">
        <v>194</v>
      </c>
      <c r="K44" s="14" t="s">
        <v>194</v>
      </c>
      <c r="L44" s="6" t="s">
        <v>194</v>
      </c>
      <c r="M44" s="6" t="s">
        <v>194</v>
      </c>
      <c r="N44" s="6" t="s">
        <v>194</v>
      </c>
      <c r="O44" s="6" t="s">
        <v>194</v>
      </c>
      <c r="P44" s="6" t="s">
        <v>194</v>
      </c>
      <c r="Q44" s="6" t="s">
        <v>194</v>
      </c>
      <c r="R44" s="6" t="s">
        <v>194</v>
      </c>
      <c r="S44" s="6" t="s">
        <v>194</v>
      </c>
      <c r="T44" s="6" t="s">
        <v>194</v>
      </c>
      <c r="U44" s="15" t="s">
        <v>194</v>
      </c>
    </row>
    <row r="45" spans="1:21" x14ac:dyDescent="0.25">
      <c r="A45" s="25" t="s">
        <v>192</v>
      </c>
      <c r="B45" s="14" t="s">
        <v>194</v>
      </c>
      <c r="C45" s="6" t="s">
        <v>194</v>
      </c>
      <c r="D45" s="6" t="s">
        <v>194</v>
      </c>
      <c r="E45" s="6" t="s">
        <v>194</v>
      </c>
      <c r="F45" s="6" t="s">
        <v>194</v>
      </c>
      <c r="G45" s="6" t="s">
        <v>194</v>
      </c>
      <c r="H45" s="6" t="s">
        <v>194</v>
      </c>
      <c r="I45" s="6" t="s">
        <v>194</v>
      </c>
      <c r="J45" s="15" t="s">
        <v>194</v>
      </c>
      <c r="K45" s="14" t="s">
        <v>194</v>
      </c>
      <c r="L45" s="6" t="s">
        <v>194</v>
      </c>
      <c r="M45" s="6" t="s">
        <v>194</v>
      </c>
      <c r="N45" s="6" t="s">
        <v>194</v>
      </c>
      <c r="O45" s="6" t="s">
        <v>194</v>
      </c>
      <c r="P45" s="6" t="s">
        <v>194</v>
      </c>
      <c r="Q45" s="6" t="s">
        <v>194</v>
      </c>
      <c r="R45" s="6" t="s">
        <v>194</v>
      </c>
      <c r="S45" s="6" t="s">
        <v>194</v>
      </c>
      <c r="T45" s="6" t="s">
        <v>194</v>
      </c>
      <c r="U45" s="15" t="s">
        <v>194</v>
      </c>
    </row>
    <row r="46" spans="1:21" x14ac:dyDescent="0.25">
      <c r="A46" s="22" t="s">
        <v>155</v>
      </c>
      <c r="B46" s="12">
        <f t="shared" ref="B46:J46" si="9">SUM(B42:B45)</f>
        <v>0</v>
      </c>
      <c r="C46" s="5">
        <f t="shared" si="9"/>
        <v>0</v>
      </c>
      <c r="D46" s="5">
        <f t="shared" si="9"/>
        <v>0</v>
      </c>
      <c r="E46" s="5">
        <f t="shared" si="9"/>
        <v>0</v>
      </c>
      <c r="F46" s="5">
        <f t="shared" si="9"/>
        <v>0</v>
      </c>
      <c r="G46" s="5">
        <f t="shared" si="9"/>
        <v>0</v>
      </c>
      <c r="H46" s="5">
        <f t="shared" si="9"/>
        <v>0</v>
      </c>
      <c r="I46" s="5">
        <f t="shared" si="9"/>
        <v>0</v>
      </c>
      <c r="J46" s="13">
        <f t="shared" si="9"/>
        <v>0</v>
      </c>
      <c r="K46" s="12">
        <f t="shared" ref="K46:U46" si="10">SUM(K42:K45)</f>
        <v>0</v>
      </c>
      <c r="L46" s="5">
        <f t="shared" si="10"/>
        <v>0</v>
      </c>
      <c r="M46" s="5">
        <f t="shared" si="10"/>
        <v>0</v>
      </c>
      <c r="N46" s="5">
        <f t="shared" si="10"/>
        <v>0</v>
      </c>
      <c r="O46" s="5">
        <f t="shared" si="10"/>
        <v>0</v>
      </c>
      <c r="P46" s="5">
        <f t="shared" si="10"/>
        <v>0</v>
      </c>
      <c r="Q46" s="5">
        <f t="shared" si="10"/>
        <v>0</v>
      </c>
      <c r="R46" s="5">
        <f t="shared" si="10"/>
        <v>0</v>
      </c>
      <c r="S46" s="5">
        <f t="shared" si="10"/>
        <v>0</v>
      </c>
      <c r="T46" s="5">
        <f t="shared" si="10"/>
        <v>0</v>
      </c>
      <c r="U46" s="13">
        <f t="shared" si="10"/>
        <v>0</v>
      </c>
    </row>
    <row r="47" spans="1:21" x14ac:dyDescent="0.25">
      <c r="A47" s="24"/>
      <c r="B47" s="33"/>
      <c r="C47" s="34"/>
      <c r="D47" s="34"/>
      <c r="E47" s="34"/>
      <c r="F47" s="34"/>
      <c r="G47" s="34"/>
      <c r="H47" s="34"/>
      <c r="I47" s="34"/>
      <c r="J47" s="35"/>
      <c r="K47" s="33"/>
      <c r="L47" s="34"/>
      <c r="M47" s="34"/>
      <c r="N47" s="34"/>
      <c r="O47" s="34"/>
      <c r="P47" s="34"/>
      <c r="Q47" s="34"/>
      <c r="R47" s="34"/>
      <c r="S47" s="34"/>
      <c r="T47" s="34"/>
      <c r="U47" s="35"/>
    </row>
    <row r="48" spans="1:21" x14ac:dyDescent="0.25">
      <c r="A48" s="22" t="s">
        <v>163</v>
      </c>
      <c r="B48" s="33"/>
      <c r="C48" s="34"/>
      <c r="D48" s="34"/>
      <c r="E48" s="34"/>
      <c r="F48" s="34"/>
      <c r="G48" s="34"/>
      <c r="H48" s="34"/>
      <c r="I48" s="34"/>
      <c r="J48" s="35"/>
      <c r="K48" s="33"/>
      <c r="L48" s="34"/>
      <c r="M48" s="34"/>
      <c r="N48" s="34"/>
      <c r="O48" s="34"/>
      <c r="P48" s="34"/>
      <c r="Q48" s="34"/>
      <c r="R48" s="34"/>
      <c r="S48" s="34"/>
      <c r="T48" s="34"/>
      <c r="U48" s="35"/>
    </row>
    <row r="49" spans="1:21" x14ac:dyDescent="0.25">
      <c r="A49" s="25" t="s">
        <v>189</v>
      </c>
      <c r="B49" s="14" t="s">
        <v>193</v>
      </c>
      <c r="C49" s="6" t="s">
        <v>193</v>
      </c>
      <c r="D49" s="6" t="s">
        <v>193</v>
      </c>
      <c r="E49" s="6" t="s">
        <v>193</v>
      </c>
      <c r="F49" s="6" t="s">
        <v>193</v>
      </c>
      <c r="G49" s="6" t="s">
        <v>193</v>
      </c>
      <c r="H49" s="6" t="s">
        <v>193</v>
      </c>
      <c r="I49" s="6" t="s">
        <v>193</v>
      </c>
      <c r="J49" s="15" t="s">
        <v>193</v>
      </c>
      <c r="K49" s="14" t="s">
        <v>193</v>
      </c>
      <c r="L49" s="6" t="s">
        <v>193</v>
      </c>
      <c r="M49" s="6" t="s">
        <v>193</v>
      </c>
      <c r="N49" s="6" t="s">
        <v>193</v>
      </c>
      <c r="O49" s="6" t="s">
        <v>193</v>
      </c>
      <c r="P49" s="6" t="s">
        <v>193</v>
      </c>
      <c r="Q49" s="6" t="s">
        <v>193</v>
      </c>
      <c r="R49" s="6" t="s">
        <v>193</v>
      </c>
      <c r="S49" s="6" t="s">
        <v>193</v>
      </c>
      <c r="T49" s="6" t="s">
        <v>193</v>
      </c>
      <c r="U49" s="15" t="s">
        <v>193</v>
      </c>
    </row>
    <row r="50" spans="1:21" x14ac:dyDescent="0.25">
      <c r="A50" s="25" t="s">
        <v>190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6" t="s">
        <v>194</v>
      </c>
      <c r="I50" s="6" t="s">
        <v>194</v>
      </c>
      <c r="J50" s="15" t="s">
        <v>194</v>
      </c>
      <c r="K50" s="14" t="s">
        <v>194</v>
      </c>
      <c r="L50" s="6" t="s">
        <v>194</v>
      </c>
      <c r="M50" s="6" t="s">
        <v>194</v>
      </c>
      <c r="N50" s="6" t="s">
        <v>194</v>
      </c>
      <c r="O50" s="6" t="s">
        <v>194</v>
      </c>
      <c r="P50" s="6" t="s">
        <v>194</v>
      </c>
      <c r="Q50" s="6" t="s">
        <v>194</v>
      </c>
      <c r="R50" s="6" t="s">
        <v>194</v>
      </c>
      <c r="S50" s="6" t="s">
        <v>194</v>
      </c>
      <c r="T50" s="6" t="s">
        <v>194</v>
      </c>
      <c r="U50" s="15" t="s">
        <v>194</v>
      </c>
    </row>
    <row r="51" spans="1:21" x14ac:dyDescent="0.25">
      <c r="A51" s="25" t="s">
        <v>191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6" t="s">
        <v>194</v>
      </c>
      <c r="I51" s="6" t="s">
        <v>194</v>
      </c>
      <c r="J51" s="15" t="s">
        <v>194</v>
      </c>
      <c r="K51" s="14" t="s">
        <v>194</v>
      </c>
      <c r="L51" s="6" t="s">
        <v>194</v>
      </c>
      <c r="M51" s="6" t="s">
        <v>194</v>
      </c>
      <c r="N51" s="6" t="s">
        <v>194</v>
      </c>
      <c r="O51" s="6" t="s">
        <v>194</v>
      </c>
      <c r="P51" s="6" t="s">
        <v>194</v>
      </c>
      <c r="Q51" s="6" t="s">
        <v>194</v>
      </c>
      <c r="R51" s="6" t="s">
        <v>194</v>
      </c>
      <c r="S51" s="6" t="s">
        <v>194</v>
      </c>
      <c r="T51" s="6" t="s">
        <v>194</v>
      </c>
      <c r="U51" s="15" t="s">
        <v>194</v>
      </c>
    </row>
    <row r="52" spans="1:21" x14ac:dyDescent="0.25">
      <c r="A52" s="25" t="s">
        <v>192</v>
      </c>
      <c r="B52" s="14" t="s">
        <v>194</v>
      </c>
      <c r="C52" s="6" t="s">
        <v>194</v>
      </c>
      <c r="D52" s="6" t="s">
        <v>194</v>
      </c>
      <c r="E52" s="6" t="s">
        <v>194</v>
      </c>
      <c r="F52" s="6" t="s">
        <v>194</v>
      </c>
      <c r="G52" s="6" t="s">
        <v>194</v>
      </c>
      <c r="H52" s="6" t="s">
        <v>194</v>
      </c>
      <c r="I52" s="6" t="s">
        <v>194</v>
      </c>
      <c r="J52" s="15" t="s">
        <v>194</v>
      </c>
      <c r="K52" s="14" t="s">
        <v>194</v>
      </c>
      <c r="L52" s="6" t="s">
        <v>194</v>
      </c>
      <c r="M52" s="6" t="s">
        <v>194</v>
      </c>
      <c r="N52" s="6" t="s">
        <v>194</v>
      </c>
      <c r="O52" s="6" t="s">
        <v>194</v>
      </c>
      <c r="P52" s="6" t="s">
        <v>194</v>
      </c>
      <c r="Q52" s="6" t="s">
        <v>194</v>
      </c>
      <c r="R52" s="6" t="s">
        <v>194</v>
      </c>
      <c r="S52" s="6" t="s">
        <v>194</v>
      </c>
      <c r="T52" s="6" t="s">
        <v>194</v>
      </c>
      <c r="U52" s="15" t="s">
        <v>194</v>
      </c>
    </row>
    <row r="53" spans="1:21" x14ac:dyDescent="0.25">
      <c r="A53" s="22" t="s">
        <v>155</v>
      </c>
      <c r="B53" s="12">
        <f t="shared" ref="B53:J53" si="11">SUM(B49:B52)</f>
        <v>0</v>
      </c>
      <c r="C53" s="5">
        <f t="shared" si="11"/>
        <v>0</v>
      </c>
      <c r="D53" s="5">
        <f t="shared" si="11"/>
        <v>0</v>
      </c>
      <c r="E53" s="5">
        <f t="shared" si="11"/>
        <v>0</v>
      </c>
      <c r="F53" s="5">
        <f t="shared" si="11"/>
        <v>0</v>
      </c>
      <c r="G53" s="5">
        <f t="shared" si="11"/>
        <v>0</v>
      </c>
      <c r="H53" s="5">
        <f t="shared" si="11"/>
        <v>0</v>
      </c>
      <c r="I53" s="5">
        <f t="shared" si="11"/>
        <v>0</v>
      </c>
      <c r="J53" s="13">
        <f t="shared" si="11"/>
        <v>0</v>
      </c>
      <c r="K53" s="12">
        <f t="shared" ref="K53:U53" si="12">SUM(K49:K52)</f>
        <v>0</v>
      </c>
      <c r="L53" s="5">
        <f t="shared" si="12"/>
        <v>0</v>
      </c>
      <c r="M53" s="5">
        <f t="shared" si="12"/>
        <v>0</v>
      </c>
      <c r="N53" s="5">
        <f t="shared" si="12"/>
        <v>0</v>
      </c>
      <c r="O53" s="5">
        <f t="shared" si="12"/>
        <v>0</v>
      </c>
      <c r="P53" s="5">
        <f t="shared" si="12"/>
        <v>0</v>
      </c>
      <c r="Q53" s="5">
        <f t="shared" si="12"/>
        <v>0</v>
      </c>
      <c r="R53" s="5">
        <f t="shared" si="12"/>
        <v>0</v>
      </c>
      <c r="S53" s="5">
        <f t="shared" si="12"/>
        <v>0</v>
      </c>
      <c r="T53" s="5">
        <f t="shared" si="12"/>
        <v>0</v>
      </c>
      <c r="U53" s="13">
        <f t="shared" si="12"/>
        <v>0</v>
      </c>
    </row>
    <row r="54" spans="1:21" x14ac:dyDescent="0.25">
      <c r="A54" s="24"/>
      <c r="B54" s="33"/>
      <c r="C54" s="34"/>
      <c r="D54" s="34"/>
      <c r="E54" s="34"/>
      <c r="F54" s="34"/>
      <c r="G54" s="34"/>
      <c r="H54" s="34"/>
      <c r="I54" s="34"/>
      <c r="J54" s="35"/>
      <c r="K54" s="33"/>
      <c r="L54" s="34"/>
      <c r="M54" s="34"/>
      <c r="N54" s="34"/>
      <c r="O54" s="34"/>
      <c r="P54" s="34"/>
      <c r="Q54" s="34"/>
      <c r="R54" s="34"/>
      <c r="S54" s="34"/>
      <c r="T54" s="34"/>
      <c r="U54" s="35"/>
    </row>
    <row r="55" spans="1:21" x14ac:dyDescent="0.25">
      <c r="A55" s="22" t="s">
        <v>164</v>
      </c>
      <c r="B55" s="33"/>
      <c r="C55" s="34"/>
      <c r="D55" s="34"/>
      <c r="E55" s="34"/>
      <c r="F55" s="34"/>
      <c r="G55" s="34"/>
      <c r="H55" s="34"/>
      <c r="I55" s="34"/>
      <c r="J55" s="35"/>
      <c r="K55" s="33"/>
      <c r="L55" s="34"/>
      <c r="M55" s="34"/>
      <c r="N55" s="34"/>
      <c r="O55" s="34"/>
      <c r="P55" s="34"/>
      <c r="Q55" s="34"/>
      <c r="R55" s="34"/>
      <c r="S55" s="34"/>
      <c r="T55" s="34"/>
      <c r="U55" s="35"/>
    </row>
    <row r="56" spans="1:21" x14ac:dyDescent="0.25">
      <c r="A56" s="25" t="s">
        <v>189</v>
      </c>
      <c r="B56" s="14" t="s">
        <v>193</v>
      </c>
      <c r="C56" s="6" t="s">
        <v>193</v>
      </c>
      <c r="D56" s="6" t="s">
        <v>193</v>
      </c>
      <c r="E56" s="6" t="s">
        <v>193</v>
      </c>
      <c r="F56" s="6" t="s">
        <v>193</v>
      </c>
      <c r="G56" s="6" t="s">
        <v>193</v>
      </c>
      <c r="H56" s="6" t="s">
        <v>193</v>
      </c>
      <c r="I56" s="6" t="s">
        <v>193</v>
      </c>
      <c r="J56" s="15" t="s">
        <v>193</v>
      </c>
      <c r="K56" s="14" t="s">
        <v>193</v>
      </c>
      <c r="L56" s="6" t="s">
        <v>193</v>
      </c>
      <c r="M56" s="6" t="s">
        <v>193</v>
      </c>
      <c r="N56" s="6" t="s">
        <v>193</v>
      </c>
      <c r="O56" s="6" t="s">
        <v>193</v>
      </c>
      <c r="P56" s="6" t="s">
        <v>193</v>
      </c>
      <c r="Q56" s="6" t="s">
        <v>193</v>
      </c>
      <c r="R56" s="6" t="s">
        <v>193</v>
      </c>
      <c r="S56" s="6" t="s">
        <v>193</v>
      </c>
      <c r="T56" s="6" t="s">
        <v>193</v>
      </c>
      <c r="U56" s="15" t="s">
        <v>193</v>
      </c>
    </row>
    <row r="57" spans="1:21" x14ac:dyDescent="0.25">
      <c r="A57" s="25" t="s">
        <v>190</v>
      </c>
      <c r="B57" s="14" t="s">
        <v>194</v>
      </c>
      <c r="C57" s="6" t="s">
        <v>194</v>
      </c>
      <c r="D57" s="6" t="s">
        <v>194</v>
      </c>
      <c r="E57" s="6" t="s">
        <v>194</v>
      </c>
      <c r="F57" s="6" t="s">
        <v>194</v>
      </c>
      <c r="G57" s="6" t="s">
        <v>194</v>
      </c>
      <c r="H57" s="6" t="s">
        <v>194</v>
      </c>
      <c r="I57" s="6" t="s">
        <v>194</v>
      </c>
      <c r="J57" s="15" t="s">
        <v>194</v>
      </c>
      <c r="K57" s="14" t="s">
        <v>194</v>
      </c>
      <c r="L57" s="6" t="s">
        <v>194</v>
      </c>
      <c r="M57" s="6" t="s">
        <v>194</v>
      </c>
      <c r="N57" s="6" t="s">
        <v>194</v>
      </c>
      <c r="O57" s="6" t="s">
        <v>194</v>
      </c>
      <c r="P57" s="6" t="s">
        <v>194</v>
      </c>
      <c r="Q57" s="6" t="s">
        <v>194</v>
      </c>
      <c r="R57" s="6" t="s">
        <v>194</v>
      </c>
      <c r="S57" s="6" t="s">
        <v>194</v>
      </c>
      <c r="T57" s="6" t="s">
        <v>194</v>
      </c>
      <c r="U57" s="15" t="s">
        <v>194</v>
      </c>
    </row>
    <row r="58" spans="1:21" x14ac:dyDescent="0.25">
      <c r="A58" s="25" t="s">
        <v>191</v>
      </c>
      <c r="B58" s="14" t="s">
        <v>194</v>
      </c>
      <c r="C58" s="6" t="s">
        <v>194</v>
      </c>
      <c r="D58" s="6" t="s">
        <v>194</v>
      </c>
      <c r="E58" s="6" t="s">
        <v>194</v>
      </c>
      <c r="F58" s="6" t="s">
        <v>194</v>
      </c>
      <c r="G58" s="6" t="s">
        <v>194</v>
      </c>
      <c r="H58" s="6" t="s">
        <v>194</v>
      </c>
      <c r="I58" s="6" t="s">
        <v>194</v>
      </c>
      <c r="J58" s="15" t="s">
        <v>194</v>
      </c>
      <c r="K58" s="14" t="s">
        <v>194</v>
      </c>
      <c r="L58" s="6" t="s">
        <v>194</v>
      </c>
      <c r="M58" s="6" t="s">
        <v>194</v>
      </c>
      <c r="N58" s="6" t="s">
        <v>194</v>
      </c>
      <c r="O58" s="6" t="s">
        <v>194</v>
      </c>
      <c r="P58" s="6" t="s">
        <v>194</v>
      </c>
      <c r="Q58" s="6" t="s">
        <v>194</v>
      </c>
      <c r="R58" s="6" t="s">
        <v>194</v>
      </c>
      <c r="S58" s="6" t="s">
        <v>194</v>
      </c>
      <c r="T58" s="6" t="s">
        <v>194</v>
      </c>
      <c r="U58" s="15" t="s">
        <v>194</v>
      </c>
    </row>
    <row r="59" spans="1:21" x14ac:dyDescent="0.25">
      <c r="A59" s="25" t="s">
        <v>192</v>
      </c>
      <c r="B59" s="14" t="s">
        <v>194</v>
      </c>
      <c r="C59" s="6" t="s">
        <v>194</v>
      </c>
      <c r="D59" s="6" t="s">
        <v>194</v>
      </c>
      <c r="E59" s="6" t="s">
        <v>194</v>
      </c>
      <c r="F59" s="6" t="s">
        <v>194</v>
      </c>
      <c r="G59" s="6" t="s">
        <v>194</v>
      </c>
      <c r="H59" s="6" t="s">
        <v>194</v>
      </c>
      <c r="I59" s="6" t="s">
        <v>194</v>
      </c>
      <c r="J59" s="15" t="s">
        <v>194</v>
      </c>
      <c r="K59" s="14" t="s">
        <v>194</v>
      </c>
      <c r="L59" s="6" t="s">
        <v>194</v>
      </c>
      <c r="M59" s="6" t="s">
        <v>194</v>
      </c>
      <c r="N59" s="6" t="s">
        <v>194</v>
      </c>
      <c r="O59" s="6" t="s">
        <v>194</v>
      </c>
      <c r="P59" s="6" t="s">
        <v>194</v>
      </c>
      <c r="Q59" s="6" t="s">
        <v>194</v>
      </c>
      <c r="R59" s="6" t="s">
        <v>194</v>
      </c>
      <c r="S59" s="6" t="s">
        <v>194</v>
      </c>
      <c r="T59" s="6" t="s">
        <v>194</v>
      </c>
      <c r="U59" s="15" t="s">
        <v>194</v>
      </c>
    </row>
    <row r="60" spans="1:21" x14ac:dyDescent="0.25">
      <c r="A60" s="22" t="s">
        <v>155</v>
      </c>
      <c r="B60" s="12">
        <f t="shared" ref="B60:J60" si="13">SUM(B56:B59)</f>
        <v>0</v>
      </c>
      <c r="C60" s="5">
        <f t="shared" si="13"/>
        <v>0</v>
      </c>
      <c r="D60" s="5">
        <f t="shared" si="13"/>
        <v>0</v>
      </c>
      <c r="E60" s="5">
        <f t="shared" si="13"/>
        <v>0</v>
      </c>
      <c r="F60" s="5">
        <f t="shared" si="13"/>
        <v>0</v>
      </c>
      <c r="G60" s="5">
        <f t="shared" si="13"/>
        <v>0</v>
      </c>
      <c r="H60" s="5">
        <f t="shared" si="13"/>
        <v>0</v>
      </c>
      <c r="I60" s="5">
        <f t="shared" si="13"/>
        <v>0</v>
      </c>
      <c r="J60" s="13">
        <f t="shared" si="13"/>
        <v>0</v>
      </c>
      <c r="K60" s="12">
        <f t="shared" ref="K60:U60" si="14">SUM(K56:K59)</f>
        <v>0</v>
      </c>
      <c r="L60" s="5">
        <f t="shared" si="14"/>
        <v>0</v>
      </c>
      <c r="M60" s="5">
        <f t="shared" si="14"/>
        <v>0</v>
      </c>
      <c r="N60" s="5">
        <f t="shared" si="14"/>
        <v>0</v>
      </c>
      <c r="O60" s="5">
        <f t="shared" si="14"/>
        <v>0</v>
      </c>
      <c r="P60" s="5">
        <f t="shared" si="14"/>
        <v>0</v>
      </c>
      <c r="Q60" s="5">
        <f t="shared" si="14"/>
        <v>0</v>
      </c>
      <c r="R60" s="5">
        <f t="shared" si="14"/>
        <v>0</v>
      </c>
      <c r="S60" s="5">
        <f t="shared" si="14"/>
        <v>0</v>
      </c>
      <c r="T60" s="5">
        <f t="shared" si="14"/>
        <v>0</v>
      </c>
      <c r="U60" s="13">
        <f t="shared" si="14"/>
        <v>0</v>
      </c>
    </row>
    <row r="61" spans="1:21" x14ac:dyDescent="0.25">
      <c r="A61" s="24"/>
      <c r="B61" s="33"/>
      <c r="C61" s="34"/>
      <c r="D61" s="34"/>
      <c r="E61" s="34"/>
      <c r="F61" s="34"/>
      <c r="G61" s="34"/>
      <c r="H61" s="34"/>
      <c r="I61" s="34"/>
      <c r="J61" s="35"/>
      <c r="K61" s="33"/>
      <c r="L61" s="34"/>
      <c r="M61" s="34"/>
      <c r="N61" s="34"/>
      <c r="O61" s="34"/>
      <c r="P61" s="34"/>
      <c r="Q61" s="34"/>
      <c r="R61" s="34"/>
      <c r="S61" s="34"/>
      <c r="T61" s="34"/>
      <c r="U61" s="35"/>
    </row>
    <row r="62" spans="1:21" x14ac:dyDescent="0.25">
      <c r="A62" s="22" t="s">
        <v>165</v>
      </c>
      <c r="B62" s="33"/>
      <c r="C62" s="34"/>
      <c r="D62" s="34"/>
      <c r="E62" s="34"/>
      <c r="F62" s="34"/>
      <c r="G62" s="34"/>
      <c r="H62" s="34"/>
      <c r="I62" s="34"/>
      <c r="J62" s="35"/>
      <c r="K62" s="33"/>
      <c r="L62" s="34"/>
      <c r="M62" s="34"/>
      <c r="N62" s="34"/>
      <c r="O62" s="34"/>
      <c r="P62" s="34"/>
      <c r="Q62" s="34"/>
      <c r="R62" s="34"/>
      <c r="S62" s="34"/>
      <c r="T62" s="34"/>
      <c r="U62" s="35"/>
    </row>
    <row r="63" spans="1:21" x14ac:dyDescent="0.25">
      <c r="A63" s="25" t="s">
        <v>189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15">
        <v>0</v>
      </c>
      <c r="K63" s="14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15">
        <v>0</v>
      </c>
    </row>
    <row r="64" spans="1:21" x14ac:dyDescent="0.25">
      <c r="A64" s="25" t="s">
        <v>190</v>
      </c>
      <c r="B64" s="14" t="s">
        <v>194</v>
      </c>
      <c r="C64" s="6" t="s">
        <v>194</v>
      </c>
      <c r="D64" s="6" t="s">
        <v>194</v>
      </c>
      <c r="E64" s="6" t="s">
        <v>194</v>
      </c>
      <c r="F64" s="6" t="s">
        <v>194</v>
      </c>
      <c r="G64" s="6" t="s">
        <v>194</v>
      </c>
      <c r="H64" s="6" t="s">
        <v>194</v>
      </c>
      <c r="I64" s="6" t="s">
        <v>194</v>
      </c>
      <c r="J64" s="15" t="s">
        <v>194</v>
      </c>
      <c r="K64" s="14" t="s">
        <v>194</v>
      </c>
      <c r="L64" s="6" t="s">
        <v>194</v>
      </c>
      <c r="M64" s="6" t="s">
        <v>194</v>
      </c>
      <c r="N64" s="6" t="s">
        <v>194</v>
      </c>
      <c r="O64" s="6" t="s">
        <v>194</v>
      </c>
      <c r="P64" s="6" t="s">
        <v>194</v>
      </c>
      <c r="Q64" s="6" t="s">
        <v>194</v>
      </c>
      <c r="R64" s="6" t="s">
        <v>194</v>
      </c>
      <c r="S64" s="6" t="s">
        <v>194</v>
      </c>
      <c r="T64" s="6" t="s">
        <v>194</v>
      </c>
      <c r="U64" s="15" t="s">
        <v>194</v>
      </c>
    </row>
    <row r="65" spans="1:21" x14ac:dyDescent="0.25">
      <c r="A65" s="25" t="s">
        <v>191</v>
      </c>
      <c r="B65" s="14" t="s">
        <v>194</v>
      </c>
      <c r="C65" s="6" t="s">
        <v>194</v>
      </c>
      <c r="D65" s="6" t="s">
        <v>194</v>
      </c>
      <c r="E65" s="6" t="s">
        <v>194</v>
      </c>
      <c r="F65" s="6" t="s">
        <v>194</v>
      </c>
      <c r="G65" s="6" t="s">
        <v>194</v>
      </c>
      <c r="H65" s="6" t="s">
        <v>194</v>
      </c>
      <c r="I65" s="6" t="s">
        <v>194</v>
      </c>
      <c r="J65" s="15" t="s">
        <v>194</v>
      </c>
      <c r="K65" s="14" t="s">
        <v>194</v>
      </c>
      <c r="L65" s="6" t="s">
        <v>194</v>
      </c>
      <c r="M65" s="6" t="s">
        <v>194</v>
      </c>
      <c r="N65" s="6" t="s">
        <v>194</v>
      </c>
      <c r="O65" s="6" t="s">
        <v>194</v>
      </c>
      <c r="P65" s="6" t="s">
        <v>194</v>
      </c>
      <c r="Q65" s="6" t="s">
        <v>194</v>
      </c>
      <c r="R65" s="6" t="s">
        <v>194</v>
      </c>
      <c r="S65" s="6" t="s">
        <v>194</v>
      </c>
      <c r="T65" s="6" t="s">
        <v>194</v>
      </c>
      <c r="U65" s="15" t="s">
        <v>194</v>
      </c>
    </row>
    <row r="66" spans="1:21" x14ac:dyDescent="0.25">
      <c r="A66" s="25" t="s">
        <v>192</v>
      </c>
      <c r="B66" s="14" t="s">
        <v>194</v>
      </c>
      <c r="C66" s="6" t="s">
        <v>194</v>
      </c>
      <c r="D66" s="6" t="s">
        <v>194</v>
      </c>
      <c r="E66" s="6" t="s">
        <v>194</v>
      </c>
      <c r="F66" s="6" t="s">
        <v>194</v>
      </c>
      <c r="G66" s="6" t="s">
        <v>194</v>
      </c>
      <c r="H66" s="6" t="s">
        <v>194</v>
      </c>
      <c r="I66" s="6" t="s">
        <v>194</v>
      </c>
      <c r="J66" s="15" t="s">
        <v>194</v>
      </c>
      <c r="K66" s="14" t="s">
        <v>194</v>
      </c>
      <c r="L66" s="6" t="s">
        <v>194</v>
      </c>
      <c r="M66" s="6" t="s">
        <v>194</v>
      </c>
      <c r="N66" s="6" t="s">
        <v>194</v>
      </c>
      <c r="O66" s="6" t="s">
        <v>194</v>
      </c>
      <c r="P66" s="6" t="s">
        <v>194</v>
      </c>
      <c r="Q66" s="6" t="s">
        <v>194</v>
      </c>
      <c r="R66" s="6" t="s">
        <v>194</v>
      </c>
      <c r="S66" s="6" t="s">
        <v>194</v>
      </c>
      <c r="T66" s="6" t="s">
        <v>194</v>
      </c>
      <c r="U66" s="15" t="s">
        <v>194</v>
      </c>
    </row>
    <row r="67" spans="1:21" x14ac:dyDescent="0.25">
      <c r="A67" s="22" t="s">
        <v>155</v>
      </c>
      <c r="B67" s="12">
        <f t="shared" ref="B67:J67" si="15">SUM(B63:B66)</f>
        <v>0</v>
      </c>
      <c r="C67" s="5">
        <f t="shared" si="15"/>
        <v>0</v>
      </c>
      <c r="D67" s="5">
        <f t="shared" si="15"/>
        <v>0</v>
      </c>
      <c r="E67" s="5">
        <f t="shared" si="15"/>
        <v>0</v>
      </c>
      <c r="F67" s="5">
        <f t="shared" si="15"/>
        <v>0</v>
      </c>
      <c r="G67" s="5">
        <f t="shared" si="15"/>
        <v>0</v>
      </c>
      <c r="H67" s="5">
        <f t="shared" si="15"/>
        <v>0</v>
      </c>
      <c r="I67" s="5">
        <f t="shared" si="15"/>
        <v>0</v>
      </c>
      <c r="J67" s="13">
        <f t="shared" si="15"/>
        <v>0</v>
      </c>
      <c r="K67" s="12">
        <f t="shared" ref="K67:U67" si="16">SUM(K63:K66)</f>
        <v>0</v>
      </c>
      <c r="L67" s="5">
        <f t="shared" si="16"/>
        <v>0</v>
      </c>
      <c r="M67" s="5">
        <f t="shared" si="16"/>
        <v>0</v>
      </c>
      <c r="N67" s="5">
        <f t="shared" si="16"/>
        <v>0</v>
      </c>
      <c r="O67" s="5">
        <f t="shared" si="16"/>
        <v>0</v>
      </c>
      <c r="P67" s="5">
        <f t="shared" si="16"/>
        <v>0</v>
      </c>
      <c r="Q67" s="5">
        <f t="shared" si="16"/>
        <v>0</v>
      </c>
      <c r="R67" s="5">
        <f t="shared" si="16"/>
        <v>0</v>
      </c>
      <c r="S67" s="5">
        <f t="shared" si="16"/>
        <v>0</v>
      </c>
      <c r="T67" s="5">
        <f t="shared" si="16"/>
        <v>0</v>
      </c>
      <c r="U67" s="13">
        <f t="shared" si="16"/>
        <v>0</v>
      </c>
    </row>
    <row r="68" spans="1:21" x14ac:dyDescent="0.25">
      <c r="A68" s="24"/>
      <c r="B68" s="33"/>
      <c r="C68" s="34"/>
      <c r="D68" s="34"/>
      <c r="E68" s="34"/>
      <c r="F68" s="34"/>
      <c r="G68" s="34"/>
      <c r="H68" s="34"/>
      <c r="I68" s="34"/>
      <c r="J68" s="35"/>
      <c r="K68" s="33"/>
      <c r="L68" s="34"/>
      <c r="M68" s="34"/>
      <c r="N68" s="34"/>
      <c r="O68" s="34"/>
      <c r="P68" s="34"/>
      <c r="Q68" s="34"/>
      <c r="R68" s="34"/>
      <c r="S68" s="34"/>
      <c r="T68" s="34"/>
      <c r="U68" s="35"/>
    </row>
    <row r="69" spans="1:21" x14ac:dyDescent="0.25">
      <c r="A69" s="22" t="s">
        <v>166</v>
      </c>
      <c r="B69" s="33"/>
      <c r="C69" s="34"/>
      <c r="D69" s="34"/>
      <c r="E69" s="34"/>
      <c r="F69" s="34"/>
      <c r="G69" s="34"/>
      <c r="H69" s="34"/>
      <c r="I69" s="34"/>
      <c r="J69" s="35"/>
      <c r="K69" s="33"/>
      <c r="L69" s="34"/>
      <c r="M69" s="34"/>
      <c r="N69" s="34"/>
      <c r="O69" s="34"/>
      <c r="P69" s="34"/>
      <c r="Q69" s="34"/>
      <c r="R69" s="34"/>
      <c r="S69" s="34"/>
      <c r="T69" s="34"/>
      <c r="U69" s="35"/>
    </row>
    <row r="70" spans="1:21" x14ac:dyDescent="0.25">
      <c r="A70" s="25" t="s">
        <v>189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15">
        <v>0</v>
      </c>
      <c r="K70" s="14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15">
        <v>0</v>
      </c>
    </row>
    <row r="71" spans="1:21" x14ac:dyDescent="0.25">
      <c r="A71" s="25" t="s">
        <v>190</v>
      </c>
      <c r="B71" s="14" t="s">
        <v>194</v>
      </c>
      <c r="C71" s="6" t="s">
        <v>194</v>
      </c>
      <c r="D71" s="6" t="s">
        <v>194</v>
      </c>
      <c r="E71" s="6" t="s">
        <v>194</v>
      </c>
      <c r="F71" s="6" t="s">
        <v>194</v>
      </c>
      <c r="G71" s="6" t="s">
        <v>194</v>
      </c>
      <c r="H71" s="6" t="s">
        <v>194</v>
      </c>
      <c r="I71" s="6" t="s">
        <v>194</v>
      </c>
      <c r="J71" s="15" t="s">
        <v>194</v>
      </c>
      <c r="K71" s="14" t="s">
        <v>194</v>
      </c>
      <c r="L71" s="6" t="s">
        <v>194</v>
      </c>
      <c r="M71" s="6" t="s">
        <v>194</v>
      </c>
      <c r="N71" s="6" t="s">
        <v>194</v>
      </c>
      <c r="O71" s="6" t="s">
        <v>194</v>
      </c>
      <c r="P71" s="6" t="s">
        <v>194</v>
      </c>
      <c r="Q71" s="6" t="s">
        <v>194</v>
      </c>
      <c r="R71" s="6" t="s">
        <v>194</v>
      </c>
      <c r="S71" s="6" t="s">
        <v>194</v>
      </c>
      <c r="T71" s="6" t="s">
        <v>194</v>
      </c>
      <c r="U71" s="15" t="s">
        <v>194</v>
      </c>
    </row>
    <row r="72" spans="1:21" x14ac:dyDescent="0.25">
      <c r="A72" s="25" t="s">
        <v>191</v>
      </c>
      <c r="B72" s="14" t="s">
        <v>194</v>
      </c>
      <c r="C72" s="6" t="s">
        <v>194</v>
      </c>
      <c r="D72" s="6" t="s">
        <v>194</v>
      </c>
      <c r="E72" s="6" t="s">
        <v>194</v>
      </c>
      <c r="F72" s="6" t="s">
        <v>194</v>
      </c>
      <c r="G72" s="6" t="s">
        <v>194</v>
      </c>
      <c r="H72" s="6" t="s">
        <v>194</v>
      </c>
      <c r="I72" s="6" t="s">
        <v>194</v>
      </c>
      <c r="J72" s="15" t="s">
        <v>194</v>
      </c>
      <c r="K72" s="14" t="s">
        <v>194</v>
      </c>
      <c r="L72" s="6" t="s">
        <v>194</v>
      </c>
      <c r="M72" s="6" t="s">
        <v>194</v>
      </c>
      <c r="N72" s="6" t="s">
        <v>194</v>
      </c>
      <c r="O72" s="6" t="s">
        <v>194</v>
      </c>
      <c r="P72" s="6" t="s">
        <v>194</v>
      </c>
      <c r="Q72" s="6" t="s">
        <v>194</v>
      </c>
      <c r="R72" s="6" t="s">
        <v>194</v>
      </c>
      <c r="S72" s="6" t="s">
        <v>194</v>
      </c>
      <c r="T72" s="6" t="s">
        <v>194</v>
      </c>
      <c r="U72" s="15" t="s">
        <v>194</v>
      </c>
    </row>
    <row r="73" spans="1:21" x14ac:dyDescent="0.25">
      <c r="A73" s="25" t="s">
        <v>192</v>
      </c>
      <c r="B73" s="14" t="s">
        <v>194</v>
      </c>
      <c r="C73" s="6" t="s">
        <v>194</v>
      </c>
      <c r="D73" s="6" t="s">
        <v>194</v>
      </c>
      <c r="E73" s="6" t="s">
        <v>194</v>
      </c>
      <c r="F73" s="6" t="s">
        <v>194</v>
      </c>
      <c r="G73" s="6" t="s">
        <v>194</v>
      </c>
      <c r="H73" s="6" t="s">
        <v>194</v>
      </c>
      <c r="I73" s="6" t="s">
        <v>194</v>
      </c>
      <c r="J73" s="15" t="s">
        <v>194</v>
      </c>
      <c r="K73" s="14" t="s">
        <v>194</v>
      </c>
      <c r="L73" s="6" t="s">
        <v>194</v>
      </c>
      <c r="M73" s="6" t="s">
        <v>194</v>
      </c>
      <c r="N73" s="6" t="s">
        <v>194</v>
      </c>
      <c r="O73" s="6" t="s">
        <v>194</v>
      </c>
      <c r="P73" s="6" t="s">
        <v>194</v>
      </c>
      <c r="Q73" s="6" t="s">
        <v>194</v>
      </c>
      <c r="R73" s="6" t="s">
        <v>194</v>
      </c>
      <c r="S73" s="6" t="s">
        <v>194</v>
      </c>
      <c r="T73" s="6" t="s">
        <v>194</v>
      </c>
      <c r="U73" s="15" t="s">
        <v>194</v>
      </c>
    </row>
    <row r="74" spans="1:21" x14ac:dyDescent="0.25">
      <c r="A74" s="22" t="s">
        <v>155</v>
      </c>
      <c r="B74" s="12">
        <f t="shared" ref="B74:J74" si="17">SUM(B70:B73)</f>
        <v>0</v>
      </c>
      <c r="C74" s="5">
        <f t="shared" si="17"/>
        <v>0</v>
      </c>
      <c r="D74" s="5">
        <f t="shared" si="17"/>
        <v>0</v>
      </c>
      <c r="E74" s="5">
        <f t="shared" si="17"/>
        <v>0</v>
      </c>
      <c r="F74" s="5">
        <f t="shared" si="17"/>
        <v>0</v>
      </c>
      <c r="G74" s="5">
        <f t="shared" si="17"/>
        <v>0</v>
      </c>
      <c r="H74" s="5">
        <f t="shared" si="17"/>
        <v>0</v>
      </c>
      <c r="I74" s="5">
        <f t="shared" si="17"/>
        <v>0</v>
      </c>
      <c r="J74" s="13">
        <f t="shared" si="17"/>
        <v>0</v>
      </c>
      <c r="K74" s="12">
        <f t="shared" ref="K74:U74" si="18">SUM(K70:K73)</f>
        <v>0</v>
      </c>
      <c r="L74" s="5">
        <f t="shared" si="18"/>
        <v>0</v>
      </c>
      <c r="M74" s="5">
        <f t="shared" si="18"/>
        <v>0</v>
      </c>
      <c r="N74" s="5">
        <f t="shared" si="18"/>
        <v>0</v>
      </c>
      <c r="O74" s="5">
        <f t="shared" si="18"/>
        <v>0</v>
      </c>
      <c r="P74" s="5">
        <f t="shared" si="18"/>
        <v>0</v>
      </c>
      <c r="Q74" s="5">
        <f t="shared" si="18"/>
        <v>0</v>
      </c>
      <c r="R74" s="5">
        <f t="shared" si="18"/>
        <v>0</v>
      </c>
      <c r="S74" s="5">
        <f t="shared" si="18"/>
        <v>0</v>
      </c>
      <c r="T74" s="5">
        <f t="shared" si="18"/>
        <v>0</v>
      </c>
      <c r="U74" s="13">
        <f t="shared" si="18"/>
        <v>0</v>
      </c>
    </row>
    <row r="75" spans="1:21" x14ac:dyDescent="0.25">
      <c r="A75" s="24"/>
      <c r="B75" s="33"/>
      <c r="C75" s="34"/>
      <c r="D75" s="34"/>
      <c r="E75" s="34"/>
      <c r="F75" s="34"/>
      <c r="G75" s="34"/>
      <c r="H75" s="34"/>
      <c r="I75" s="34"/>
      <c r="J75" s="35"/>
      <c r="K75" s="33"/>
      <c r="L75" s="34"/>
      <c r="M75" s="34"/>
      <c r="N75" s="34"/>
      <c r="O75" s="34"/>
      <c r="P75" s="34"/>
      <c r="Q75" s="34"/>
      <c r="R75" s="34"/>
      <c r="S75" s="34"/>
      <c r="T75" s="34"/>
      <c r="U75" s="35"/>
    </row>
    <row r="76" spans="1:21" x14ac:dyDescent="0.25">
      <c r="A76" s="22" t="s">
        <v>167</v>
      </c>
      <c r="B76" s="33"/>
      <c r="C76" s="34"/>
      <c r="D76" s="34"/>
      <c r="E76" s="34"/>
      <c r="F76" s="34"/>
      <c r="G76" s="34"/>
      <c r="H76" s="34"/>
      <c r="I76" s="34"/>
      <c r="J76" s="35"/>
      <c r="K76" s="33"/>
      <c r="L76" s="34"/>
      <c r="M76" s="34"/>
      <c r="N76" s="34"/>
      <c r="O76" s="34"/>
      <c r="P76" s="34"/>
      <c r="Q76" s="34"/>
      <c r="R76" s="34"/>
      <c r="S76" s="34"/>
      <c r="T76" s="34"/>
      <c r="U76" s="35"/>
    </row>
    <row r="77" spans="1:21" x14ac:dyDescent="0.25">
      <c r="A77" s="25" t="s">
        <v>189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15">
        <v>0</v>
      </c>
      <c r="K77" s="14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15">
        <v>0</v>
      </c>
    </row>
    <row r="78" spans="1:21" x14ac:dyDescent="0.25">
      <c r="A78" s="25" t="s">
        <v>190</v>
      </c>
      <c r="B78" s="14" t="s">
        <v>194</v>
      </c>
      <c r="C78" s="6" t="s">
        <v>194</v>
      </c>
      <c r="D78" s="6" t="s">
        <v>194</v>
      </c>
      <c r="E78" s="6" t="s">
        <v>194</v>
      </c>
      <c r="F78" s="6" t="s">
        <v>194</v>
      </c>
      <c r="G78" s="6" t="s">
        <v>194</v>
      </c>
      <c r="H78" s="6" t="s">
        <v>194</v>
      </c>
      <c r="I78" s="6" t="s">
        <v>194</v>
      </c>
      <c r="J78" s="15" t="s">
        <v>194</v>
      </c>
      <c r="K78" s="14" t="s">
        <v>194</v>
      </c>
      <c r="L78" s="6" t="s">
        <v>194</v>
      </c>
      <c r="M78" s="6" t="s">
        <v>194</v>
      </c>
      <c r="N78" s="6" t="s">
        <v>194</v>
      </c>
      <c r="O78" s="6" t="s">
        <v>194</v>
      </c>
      <c r="P78" s="6" t="s">
        <v>194</v>
      </c>
      <c r="Q78" s="6" t="s">
        <v>194</v>
      </c>
      <c r="R78" s="6" t="s">
        <v>194</v>
      </c>
      <c r="S78" s="6" t="s">
        <v>194</v>
      </c>
      <c r="T78" s="6" t="s">
        <v>194</v>
      </c>
      <c r="U78" s="15" t="s">
        <v>194</v>
      </c>
    </row>
    <row r="79" spans="1:21" x14ac:dyDescent="0.25">
      <c r="A79" s="25" t="s">
        <v>191</v>
      </c>
      <c r="B79" s="14" t="s">
        <v>194</v>
      </c>
      <c r="C79" s="6" t="s">
        <v>194</v>
      </c>
      <c r="D79" s="6" t="s">
        <v>194</v>
      </c>
      <c r="E79" s="6" t="s">
        <v>194</v>
      </c>
      <c r="F79" s="6" t="s">
        <v>194</v>
      </c>
      <c r="G79" s="6" t="s">
        <v>194</v>
      </c>
      <c r="H79" s="6" t="s">
        <v>194</v>
      </c>
      <c r="I79" s="6" t="s">
        <v>194</v>
      </c>
      <c r="J79" s="15" t="s">
        <v>194</v>
      </c>
      <c r="K79" s="14" t="s">
        <v>194</v>
      </c>
      <c r="L79" s="6" t="s">
        <v>194</v>
      </c>
      <c r="M79" s="6" t="s">
        <v>194</v>
      </c>
      <c r="N79" s="6" t="s">
        <v>194</v>
      </c>
      <c r="O79" s="6" t="s">
        <v>194</v>
      </c>
      <c r="P79" s="6" t="s">
        <v>194</v>
      </c>
      <c r="Q79" s="6" t="s">
        <v>194</v>
      </c>
      <c r="R79" s="6" t="s">
        <v>194</v>
      </c>
      <c r="S79" s="6" t="s">
        <v>194</v>
      </c>
      <c r="T79" s="6" t="s">
        <v>194</v>
      </c>
      <c r="U79" s="15" t="s">
        <v>194</v>
      </c>
    </row>
    <row r="80" spans="1:21" x14ac:dyDescent="0.25">
      <c r="A80" s="25" t="s">
        <v>192</v>
      </c>
      <c r="B80" s="14" t="s">
        <v>194</v>
      </c>
      <c r="C80" s="6" t="s">
        <v>194</v>
      </c>
      <c r="D80" s="6" t="s">
        <v>194</v>
      </c>
      <c r="E80" s="6" t="s">
        <v>194</v>
      </c>
      <c r="F80" s="6" t="s">
        <v>194</v>
      </c>
      <c r="G80" s="6" t="s">
        <v>194</v>
      </c>
      <c r="H80" s="6" t="s">
        <v>194</v>
      </c>
      <c r="I80" s="6" t="s">
        <v>194</v>
      </c>
      <c r="J80" s="15" t="s">
        <v>194</v>
      </c>
      <c r="K80" s="14" t="s">
        <v>194</v>
      </c>
      <c r="L80" s="6" t="s">
        <v>194</v>
      </c>
      <c r="M80" s="6" t="s">
        <v>194</v>
      </c>
      <c r="N80" s="6" t="s">
        <v>194</v>
      </c>
      <c r="O80" s="6" t="s">
        <v>194</v>
      </c>
      <c r="P80" s="6" t="s">
        <v>194</v>
      </c>
      <c r="Q80" s="6" t="s">
        <v>194</v>
      </c>
      <c r="R80" s="6" t="s">
        <v>194</v>
      </c>
      <c r="S80" s="6" t="s">
        <v>194</v>
      </c>
      <c r="T80" s="6" t="s">
        <v>194</v>
      </c>
      <c r="U80" s="15" t="s">
        <v>194</v>
      </c>
    </row>
    <row r="81" spans="1:21" x14ac:dyDescent="0.25">
      <c r="A81" s="22" t="s">
        <v>155</v>
      </c>
      <c r="B81" s="12">
        <f t="shared" ref="B81:J81" si="19">SUM(B77:B80)</f>
        <v>0</v>
      </c>
      <c r="C81" s="5">
        <f t="shared" si="19"/>
        <v>0</v>
      </c>
      <c r="D81" s="5">
        <f t="shared" si="19"/>
        <v>0</v>
      </c>
      <c r="E81" s="5">
        <f t="shared" si="19"/>
        <v>0</v>
      </c>
      <c r="F81" s="5">
        <f t="shared" si="19"/>
        <v>0</v>
      </c>
      <c r="G81" s="5">
        <f t="shared" si="19"/>
        <v>0</v>
      </c>
      <c r="H81" s="5">
        <f t="shared" si="19"/>
        <v>0</v>
      </c>
      <c r="I81" s="5">
        <f t="shared" si="19"/>
        <v>0</v>
      </c>
      <c r="J81" s="13">
        <f t="shared" si="19"/>
        <v>0</v>
      </c>
      <c r="K81" s="12">
        <f t="shared" ref="K81:U81" si="20">SUM(K77:K80)</f>
        <v>0</v>
      </c>
      <c r="L81" s="5">
        <f t="shared" si="20"/>
        <v>0</v>
      </c>
      <c r="M81" s="5">
        <f t="shared" si="20"/>
        <v>0</v>
      </c>
      <c r="N81" s="5">
        <f t="shared" si="20"/>
        <v>0</v>
      </c>
      <c r="O81" s="5">
        <f t="shared" si="20"/>
        <v>0</v>
      </c>
      <c r="P81" s="5">
        <f t="shared" si="20"/>
        <v>0</v>
      </c>
      <c r="Q81" s="5">
        <f t="shared" si="20"/>
        <v>0</v>
      </c>
      <c r="R81" s="5">
        <f t="shared" si="20"/>
        <v>0</v>
      </c>
      <c r="S81" s="5">
        <f t="shared" si="20"/>
        <v>0</v>
      </c>
      <c r="T81" s="5">
        <f t="shared" si="20"/>
        <v>0</v>
      </c>
      <c r="U81" s="13">
        <f t="shared" si="20"/>
        <v>0</v>
      </c>
    </row>
    <row r="82" spans="1:21" x14ac:dyDescent="0.25">
      <c r="A82" s="24"/>
      <c r="B82" s="33"/>
      <c r="C82" s="34"/>
      <c r="D82" s="34"/>
      <c r="E82" s="34"/>
      <c r="F82" s="34"/>
      <c r="G82" s="34"/>
      <c r="H82" s="34"/>
      <c r="I82" s="34"/>
      <c r="J82" s="35"/>
      <c r="K82" s="33"/>
      <c r="L82" s="34"/>
      <c r="M82" s="34"/>
      <c r="N82" s="34"/>
      <c r="O82" s="34"/>
      <c r="P82" s="34"/>
      <c r="Q82" s="34"/>
      <c r="R82" s="34"/>
      <c r="S82" s="34"/>
      <c r="T82" s="34"/>
      <c r="U82" s="35"/>
    </row>
    <row r="83" spans="1:21" x14ac:dyDescent="0.25">
      <c r="A83" s="22" t="s">
        <v>168</v>
      </c>
      <c r="B83" s="33"/>
      <c r="C83" s="34"/>
      <c r="D83" s="34"/>
      <c r="E83" s="34"/>
      <c r="F83" s="34"/>
      <c r="G83" s="34"/>
      <c r="H83" s="34"/>
      <c r="I83" s="34"/>
      <c r="J83" s="35"/>
      <c r="K83" s="33"/>
      <c r="L83" s="34"/>
      <c r="M83" s="34"/>
      <c r="N83" s="34"/>
      <c r="O83" s="34"/>
      <c r="P83" s="34"/>
      <c r="Q83" s="34"/>
      <c r="R83" s="34"/>
      <c r="S83" s="34"/>
      <c r="T83" s="34"/>
      <c r="U83" s="35"/>
    </row>
    <row r="84" spans="1:21" x14ac:dyDescent="0.25">
      <c r="A84" s="25" t="s">
        <v>189</v>
      </c>
      <c r="B84" s="14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15">
        <v>0</v>
      </c>
      <c r="K84" s="14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15">
        <v>0</v>
      </c>
    </row>
    <row r="85" spans="1:21" x14ac:dyDescent="0.25">
      <c r="A85" s="25" t="s">
        <v>190</v>
      </c>
      <c r="B85" s="14" t="s">
        <v>194</v>
      </c>
      <c r="C85" s="6" t="s">
        <v>194</v>
      </c>
      <c r="D85" s="6" t="s">
        <v>194</v>
      </c>
      <c r="E85" s="6" t="s">
        <v>194</v>
      </c>
      <c r="F85" s="6" t="s">
        <v>194</v>
      </c>
      <c r="G85" s="6" t="s">
        <v>194</v>
      </c>
      <c r="H85" s="6" t="s">
        <v>194</v>
      </c>
      <c r="I85" s="6" t="s">
        <v>194</v>
      </c>
      <c r="J85" s="15" t="s">
        <v>194</v>
      </c>
      <c r="K85" s="14" t="s">
        <v>194</v>
      </c>
      <c r="L85" s="6" t="s">
        <v>194</v>
      </c>
      <c r="M85" s="6" t="s">
        <v>194</v>
      </c>
      <c r="N85" s="6" t="s">
        <v>194</v>
      </c>
      <c r="O85" s="6" t="s">
        <v>194</v>
      </c>
      <c r="P85" s="6" t="s">
        <v>194</v>
      </c>
      <c r="Q85" s="6" t="s">
        <v>194</v>
      </c>
      <c r="R85" s="6" t="s">
        <v>194</v>
      </c>
      <c r="S85" s="6" t="s">
        <v>194</v>
      </c>
      <c r="T85" s="6" t="s">
        <v>194</v>
      </c>
      <c r="U85" s="15" t="s">
        <v>194</v>
      </c>
    </row>
    <row r="86" spans="1:21" x14ac:dyDescent="0.25">
      <c r="A86" s="25" t="s">
        <v>191</v>
      </c>
      <c r="B86" s="14" t="s">
        <v>194</v>
      </c>
      <c r="C86" s="6" t="s">
        <v>194</v>
      </c>
      <c r="D86" s="6" t="s">
        <v>194</v>
      </c>
      <c r="E86" s="6" t="s">
        <v>194</v>
      </c>
      <c r="F86" s="6" t="s">
        <v>194</v>
      </c>
      <c r="G86" s="6" t="s">
        <v>194</v>
      </c>
      <c r="H86" s="6" t="s">
        <v>194</v>
      </c>
      <c r="I86" s="6" t="s">
        <v>194</v>
      </c>
      <c r="J86" s="15" t="s">
        <v>194</v>
      </c>
      <c r="K86" s="14" t="s">
        <v>194</v>
      </c>
      <c r="L86" s="6" t="s">
        <v>194</v>
      </c>
      <c r="M86" s="6" t="s">
        <v>194</v>
      </c>
      <c r="N86" s="6" t="s">
        <v>194</v>
      </c>
      <c r="O86" s="6" t="s">
        <v>194</v>
      </c>
      <c r="P86" s="6" t="s">
        <v>194</v>
      </c>
      <c r="Q86" s="6" t="s">
        <v>194</v>
      </c>
      <c r="R86" s="6" t="s">
        <v>194</v>
      </c>
      <c r="S86" s="6" t="s">
        <v>194</v>
      </c>
      <c r="T86" s="6" t="s">
        <v>194</v>
      </c>
      <c r="U86" s="15" t="s">
        <v>194</v>
      </c>
    </row>
    <row r="87" spans="1:21" x14ac:dyDescent="0.25">
      <c r="A87" s="25" t="s">
        <v>192</v>
      </c>
      <c r="B87" s="14" t="s">
        <v>194</v>
      </c>
      <c r="C87" s="6" t="s">
        <v>194</v>
      </c>
      <c r="D87" s="6" t="s">
        <v>194</v>
      </c>
      <c r="E87" s="6" t="s">
        <v>194</v>
      </c>
      <c r="F87" s="6" t="s">
        <v>194</v>
      </c>
      <c r="G87" s="6" t="s">
        <v>194</v>
      </c>
      <c r="H87" s="6" t="s">
        <v>194</v>
      </c>
      <c r="I87" s="6" t="s">
        <v>194</v>
      </c>
      <c r="J87" s="15" t="s">
        <v>194</v>
      </c>
      <c r="K87" s="14" t="s">
        <v>194</v>
      </c>
      <c r="L87" s="6" t="s">
        <v>194</v>
      </c>
      <c r="M87" s="6" t="s">
        <v>194</v>
      </c>
      <c r="N87" s="6" t="s">
        <v>194</v>
      </c>
      <c r="O87" s="6" t="s">
        <v>194</v>
      </c>
      <c r="P87" s="6" t="s">
        <v>194</v>
      </c>
      <c r="Q87" s="6" t="s">
        <v>194</v>
      </c>
      <c r="R87" s="6" t="s">
        <v>194</v>
      </c>
      <c r="S87" s="6" t="s">
        <v>194</v>
      </c>
      <c r="T87" s="6" t="s">
        <v>194</v>
      </c>
      <c r="U87" s="15" t="s">
        <v>194</v>
      </c>
    </row>
    <row r="88" spans="1:21" x14ac:dyDescent="0.25">
      <c r="A88" s="22" t="s">
        <v>155</v>
      </c>
      <c r="B88" s="12">
        <f t="shared" ref="B88:J88" si="21">SUM(B84:B87)</f>
        <v>0</v>
      </c>
      <c r="C88" s="5">
        <f t="shared" si="21"/>
        <v>0</v>
      </c>
      <c r="D88" s="5">
        <f t="shared" si="21"/>
        <v>0</v>
      </c>
      <c r="E88" s="5">
        <f t="shared" si="21"/>
        <v>0</v>
      </c>
      <c r="F88" s="5">
        <f t="shared" si="21"/>
        <v>0</v>
      </c>
      <c r="G88" s="5">
        <f t="shared" si="21"/>
        <v>0</v>
      </c>
      <c r="H88" s="5">
        <f t="shared" si="21"/>
        <v>0</v>
      </c>
      <c r="I88" s="5">
        <f t="shared" si="21"/>
        <v>0</v>
      </c>
      <c r="J88" s="13">
        <f t="shared" si="21"/>
        <v>0</v>
      </c>
      <c r="K88" s="12">
        <f t="shared" ref="K88:U88" si="22">SUM(K84:K87)</f>
        <v>0</v>
      </c>
      <c r="L88" s="5">
        <f t="shared" si="22"/>
        <v>0</v>
      </c>
      <c r="M88" s="5">
        <f t="shared" si="22"/>
        <v>0</v>
      </c>
      <c r="N88" s="5">
        <f t="shared" si="22"/>
        <v>0</v>
      </c>
      <c r="O88" s="5">
        <f t="shared" si="22"/>
        <v>0</v>
      </c>
      <c r="P88" s="5">
        <f t="shared" si="22"/>
        <v>0</v>
      </c>
      <c r="Q88" s="5">
        <f t="shared" si="22"/>
        <v>0</v>
      </c>
      <c r="R88" s="5">
        <f t="shared" si="22"/>
        <v>0</v>
      </c>
      <c r="S88" s="5">
        <f t="shared" si="22"/>
        <v>0</v>
      </c>
      <c r="T88" s="5">
        <f t="shared" si="22"/>
        <v>0</v>
      </c>
      <c r="U88" s="13">
        <f t="shared" si="22"/>
        <v>0</v>
      </c>
    </row>
    <row r="89" spans="1:21" x14ac:dyDescent="0.25">
      <c r="A89" s="24"/>
      <c r="B89" s="33"/>
      <c r="C89" s="34"/>
      <c r="D89" s="34"/>
      <c r="E89" s="34"/>
      <c r="F89" s="34"/>
      <c r="G89" s="34"/>
      <c r="H89" s="34"/>
      <c r="I89" s="34"/>
      <c r="J89" s="35"/>
      <c r="K89" s="33"/>
      <c r="L89" s="34"/>
      <c r="M89" s="34"/>
      <c r="N89" s="34"/>
      <c r="O89" s="34"/>
      <c r="P89" s="34"/>
      <c r="Q89" s="34"/>
      <c r="R89" s="34"/>
      <c r="S89" s="34"/>
      <c r="T89" s="34"/>
      <c r="U89" s="35"/>
    </row>
    <row r="90" spans="1:21" x14ac:dyDescent="0.25">
      <c r="A90" s="22" t="s">
        <v>169</v>
      </c>
      <c r="B90" s="33"/>
      <c r="C90" s="34"/>
      <c r="D90" s="34"/>
      <c r="E90" s="34"/>
      <c r="F90" s="34"/>
      <c r="G90" s="34"/>
      <c r="H90" s="34"/>
      <c r="I90" s="34"/>
      <c r="J90" s="35"/>
      <c r="K90" s="33"/>
      <c r="L90" s="34"/>
      <c r="M90" s="34"/>
      <c r="N90" s="34"/>
      <c r="O90" s="34"/>
      <c r="P90" s="34"/>
      <c r="Q90" s="34"/>
      <c r="R90" s="34"/>
      <c r="S90" s="34"/>
      <c r="T90" s="34"/>
      <c r="U90" s="35"/>
    </row>
    <row r="91" spans="1:21" x14ac:dyDescent="0.25">
      <c r="A91" s="25" t="s">
        <v>189</v>
      </c>
      <c r="B91" s="14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15">
        <v>0</v>
      </c>
      <c r="K91" s="14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15">
        <v>0</v>
      </c>
    </row>
    <row r="92" spans="1:21" x14ac:dyDescent="0.25">
      <c r="A92" s="25" t="s">
        <v>190</v>
      </c>
      <c r="B92" s="14" t="s">
        <v>194</v>
      </c>
      <c r="C92" s="6" t="s">
        <v>194</v>
      </c>
      <c r="D92" s="6" t="s">
        <v>194</v>
      </c>
      <c r="E92" s="6" t="s">
        <v>194</v>
      </c>
      <c r="F92" s="6" t="s">
        <v>194</v>
      </c>
      <c r="G92" s="6" t="s">
        <v>194</v>
      </c>
      <c r="H92" s="6" t="s">
        <v>194</v>
      </c>
      <c r="I92" s="6" t="s">
        <v>194</v>
      </c>
      <c r="J92" s="15" t="s">
        <v>194</v>
      </c>
      <c r="K92" s="14" t="s">
        <v>194</v>
      </c>
      <c r="L92" s="6" t="s">
        <v>194</v>
      </c>
      <c r="M92" s="6" t="s">
        <v>194</v>
      </c>
      <c r="N92" s="6" t="s">
        <v>194</v>
      </c>
      <c r="O92" s="6" t="s">
        <v>194</v>
      </c>
      <c r="P92" s="6" t="s">
        <v>194</v>
      </c>
      <c r="Q92" s="6" t="s">
        <v>194</v>
      </c>
      <c r="R92" s="6" t="s">
        <v>194</v>
      </c>
      <c r="S92" s="6" t="s">
        <v>194</v>
      </c>
      <c r="T92" s="6" t="s">
        <v>194</v>
      </c>
      <c r="U92" s="15" t="s">
        <v>194</v>
      </c>
    </row>
    <row r="93" spans="1:21" x14ac:dyDescent="0.25">
      <c r="A93" s="25" t="s">
        <v>191</v>
      </c>
      <c r="B93" s="14" t="s">
        <v>194</v>
      </c>
      <c r="C93" s="6" t="s">
        <v>194</v>
      </c>
      <c r="D93" s="6" t="s">
        <v>194</v>
      </c>
      <c r="E93" s="6" t="s">
        <v>194</v>
      </c>
      <c r="F93" s="6" t="s">
        <v>194</v>
      </c>
      <c r="G93" s="6" t="s">
        <v>194</v>
      </c>
      <c r="H93" s="6" t="s">
        <v>194</v>
      </c>
      <c r="I93" s="6" t="s">
        <v>194</v>
      </c>
      <c r="J93" s="15" t="s">
        <v>194</v>
      </c>
      <c r="K93" s="14" t="s">
        <v>194</v>
      </c>
      <c r="L93" s="6" t="s">
        <v>194</v>
      </c>
      <c r="M93" s="6" t="s">
        <v>194</v>
      </c>
      <c r="N93" s="6" t="s">
        <v>194</v>
      </c>
      <c r="O93" s="6" t="s">
        <v>194</v>
      </c>
      <c r="P93" s="6" t="s">
        <v>194</v>
      </c>
      <c r="Q93" s="6" t="s">
        <v>194</v>
      </c>
      <c r="R93" s="6" t="s">
        <v>194</v>
      </c>
      <c r="S93" s="6" t="s">
        <v>194</v>
      </c>
      <c r="T93" s="6" t="s">
        <v>194</v>
      </c>
      <c r="U93" s="15" t="s">
        <v>194</v>
      </c>
    </row>
    <row r="94" spans="1:21" x14ac:dyDescent="0.25">
      <c r="A94" s="25" t="s">
        <v>192</v>
      </c>
      <c r="B94" s="14" t="s">
        <v>194</v>
      </c>
      <c r="C94" s="6" t="s">
        <v>194</v>
      </c>
      <c r="D94" s="6" t="s">
        <v>194</v>
      </c>
      <c r="E94" s="6" t="s">
        <v>194</v>
      </c>
      <c r="F94" s="6" t="s">
        <v>194</v>
      </c>
      <c r="G94" s="6" t="s">
        <v>194</v>
      </c>
      <c r="H94" s="6" t="s">
        <v>194</v>
      </c>
      <c r="I94" s="6" t="s">
        <v>194</v>
      </c>
      <c r="J94" s="15" t="s">
        <v>194</v>
      </c>
      <c r="K94" s="14" t="s">
        <v>194</v>
      </c>
      <c r="L94" s="6" t="s">
        <v>194</v>
      </c>
      <c r="M94" s="6" t="s">
        <v>194</v>
      </c>
      <c r="N94" s="6" t="s">
        <v>194</v>
      </c>
      <c r="O94" s="6" t="s">
        <v>194</v>
      </c>
      <c r="P94" s="6" t="s">
        <v>194</v>
      </c>
      <c r="Q94" s="6" t="s">
        <v>194</v>
      </c>
      <c r="R94" s="6" t="s">
        <v>194</v>
      </c>
      <c r="S94" s="6" t="s">
        <v>194</v>
      </c>
      <c r="T94" s="6" t="s">
        <v>194</v>
      </c>
      <c r="U94" s="15" t="s">
        <v>194</v>
      </c>
    </row>
    <row r="95" spans="1:21" x14ac:dyDescent="0.25">
      <c r="A95" s="22" t="s">
        <v>155</v>
      </c>
      <c r="B95" s="12">
        <f t="shared" ref="B95:J95" si="23">SUM(B91:B94)</f>
        <v>0</v>
      </c>
      <c r="C95" s="5">
        <f t="shared" si="23"/>
        <v>0</v>
      </c>
      <c r="D95" s="5">
        <f t="shared" si="23"/>
        <v>0</v>
      </c>
      <c r="E95" s="5">
        <f t="shared" si="23"/>
        <v>0</v>
      </c>
      <c r="F95" s="5">
        <f t="shared" si="23"/>
        <v>0</v>
      </c>
      <c r="G95" s="5">
        <f t="shared" si="23"/>
        <v>0</v>
      </c>
      <c r="H95" s="5">
        <f t="shared" si="23"/>
        <v>0</v>
      </c>
      <c r="I95" s="5">
        <f t="shared" si="23"/>
        <v>0</v>
      </c>
      <c r="J95" s="13">
        <f t="shared" si="23"/>
        <v>0</v>
      </c>
      <c r="K95" s="12">
        <f t="shared" ref="K95:U95" si="24">SUM(K91:K94)</f>
        <v>0</v>
      </c>
      <c r="L95" s="5">
        <f t="shared" si="24"/>
        <v>0</v>
      </c>
      <c r="M95" s="5">
        <f t="shared" si="24"/>
        <v>0</v>
      </c>
      <c r="N95" s="5">
        <f t="shared" si="24"/>
        <v>0</v>
      </c>
      <c r="O95" s="5">
        <f t="shared" si="24"/>
        <v>0</v>
      </c>
      <c r="P95" s="5">
        <f t="shared" si="24"/>
        <v>0</v>
      </c>
      <c r="Q95" s="5">
        <f t="shared" si="24"/>
        <v>0</v>
      </c>
      <c r="R95" s="5">
        <f t="shared" si="24"/>
        <v>0</v>
      </c>
      <c r="S95" s="5">
        <f t="shared" si="24"/>
        <v>0</v>
      </c>
      <c r="T95" s="5">
        <f t="shared" si="24"/>
        <v>0</v>
      </c>
      <c r="U95" s="13">
        <f t="shared" si="24"/>
        <v>0</v>
      </c>
    </row>
    <row r="96" spans="1:21" x14ac:dyDescent="0.25">
      <c r="A96" s="24"/>
      <c r="B96" s="33"/>
      <c r="C96" s="34"/>
      <c r="D96" s="34"/>
      <c r="E96" s="34"/>
      <c r="F96" s="34"/>
      <c r="G96" s="34"/>
      <c r="H96" s="34"/>
      <c r="I96" s="34"/>
      <c r="J96" s="35"/>
      <c r="K96" s="33"/>
      <c r="L96" s="34"/>
      <c r="M96" s="34"/>
      <c r="N96" s="34"/>
      <c r="O96" s="34"/>
      <c r="P96" s="34"/>
      <c r="Q96" s="34"/>
      <c r="R96" s="34"/>
      <c r="S96" s="34"/>
      <c r="T96" s="34"/>
      <c r="U96" s="35"/>
    </row>
    <row r="97" spans="1:21" x14ac:dyDescent="0.25">
      <c r="A97" s="22" t="s">
        <v>170</v>
      </c>
      <c r="B97" s="33"/>
      <c r="C97" s="34"/>
      <c r="D97" s="34"/>
      <c r="E97" s="34"/>
      <c r="F97" s="34"/>
      <c r="G97" s="34"/>
      <c r="H97" s="34"/>
      <c r="I97" s="34"/>
      <c r="J97" s="35"/>
      <c r="K97" s="33"/>
      <c r="L97" s="34"/>
      <c r="M97" s="34"/>
      <c r="N97" s="34"/>
      <c r="O97" s="34"/>
      <c r="P97" s="34"/>
      <c r="Q97" s="34"/>
      <c r="R97" s="34"/>
      <c r="S97" s="34"/>
      <c r="T97" s="34"/>
      <c r="U97" s="35"/>
    </row>
    <row r="98" spans="1:21" x14ac:dyDescent="0.25">
      <c r="A98" s="25" t="s">
        <v>189</v>
      </c>
      <c r="B98" s="14">
        <v>0</v>
      </c>
      <c r="C98" s="6">
        <v>0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15">
        <v>0</v>
      </c>
      <c r="K98" s="14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15">
        <v>0</v>
      </c>
    </row>
    <row r="99" spans="1:21" x14ac:dyDescent="0.25">
      <c r="A99" s="25" t="s">
        <v>190</v>
      </c>
      <c r="B99" s="14" t="s">
        <v>194</v>
      </c>
      <c r="C99" s="6" t="s">
        <v>194</v>
      </c>
      <c r="D99" s="6" t="s">
        <v>194</v>
      </c>
      <c r="E99" s="6" t="s">
        <v>194</v>
      </c>
      <c r="F99" s="6" t="s">
        <v>194</v>
      </c>
      <c r="G99" s="6" t="s">
        <v>194</v>
      </c>
      <c r="H99" s="6" t="s">
        <v>194</v>
      </c>
      <c r="I99" s="6" t="s">
        <v>194</v>
      </c>
      <c r="J99" s="15" t="s">
        <v>194</v>
      </c>
      <c r="K99" s="14" t="s">
        <v>194</v>
      </c>
      <c r="L99" s="6" t="s">
        <v>194</v>
      </c>
      <c r="M99" s="6" t="s">
        <v>194</v>
      </c>
      <c r="N99" s="6" t="s">
        <v>194</v>
      </c>
      <c r="O99" s="6" t="s">
        <v>194</v>
      </c>
      <c r="P99" s="6" t="s">
        <v>194</v>
      </c>
      <c r="Q99" s="6" t="s">
        <v>194</v>
      </c>
      <c r="R99" s="6" t="s">
        <v>194</v>
      </c>
      <c r="S99" s="6" t="s">
        <v>194</v>
      </c>
      <c r="T99" s="6" t="s">
        <v>194</v>
      </c>
      <c r="U99" s="15" t="s">
        <v>194</v>
      </c>
    </row>
    <row r="100" spans="1:21" x14ac:dyDescent="0.25">
      <c r="A100" s="25" t="s">
        <v>191</v>
      </c>
      <c r="B100" s="14" t="s">
        <v>194</v>
      </c>
      <c r="C100" s="6" t="s">
        <v>194</v>
      </c>
      <c r="D100" s="6" t="s">
        <v>194</v>
      </c>
      <c r="E100" s="6" t="s">
        <v>194</v>
      </c>
      <c r="F100" s="6" t="s">
        <v>194</v>
      </c>
      <c r="G100" s="6" t="s">
        <v>194</v>
      </c>
      <c r="H100" s="6" t="s">
        <v>194</v>
      </c>
      <c r="I100" s="6" t="s">
        <v>194</v>
      </c>
      <c r="J100" s="15" t="s">
        <v>194</v>
      </c>
      <c r="K100" s="14" t="s">
        <v>194</v>
      </c>
      <c r="L100" s="6" t="s">
        <v>194</v>
      </c>
      <c r="M100" s="6" t="s">
        <v>194</v>
      </c>
      <c r="N100" s="6" t="s">
        <v>194</v>
      </c>
      <c r="O100" s="6" t="s">
        <v>194</v>
      </c>
      <c r="P100" s="6" t="s">
        <v>194</v>
      </c>
      <c r="Q100" s="6" t="s">
        <v>194</v>
      </c>
      <c r="R100" s="6" t="s">
        <v>194</v>
      </c>
      <c r="S100" s="6" t="s">
        <v>194</v>
      </c>
      <c r="T100" s="6" t="s">
        <v>194</v>
      </c>
      <c r="U100" s="15" t="s">
        <v>194</v>
      </c>
    </row>
    <row r="101" spans="1:21" x14ac:dyDescent="0.25">
      <c r="A101" s="25" t="s">
        <v>192</v>
      </c>
      <c r="B101" s="14" t="s">
        <v>194</v>
      </c>
      <c r="C101" s="6" t="s">
        <v>194</v>
      </c>
      <c r="D101" s="6" t="s">
        <v>194</v>
      </c>
      <c r="E101" s="6" t="s">
        <v>194</v>
      </c>
      <c r="F101" s="6" t="s">
        <v>194</v>
      </c>
      <c r="G101" s="6" t="s">
        <v>194</v>
      </c>
      <c r="H101" s="6" t="s">
        <v>194</v>
      </c>
      <c r="I101" s="6" t="s">
        <v>194</v>
      </c>
      <c r="J101" s="15" t="s">
        <v>194</v>
      </c>
      <c r="K101" s="14" t="s">
        <v>194</v>
      </c>
      <c r="L101" s="6" t="s">
        <v>194</v>
      </c>
      <c r="M101" s="6" t="s">
        <v>194</v>
      </c>
      <c r="N101" s="6" t="s">
        <v>194</v>
      </c>
      <c r="O101" s="6" t="s">
        <v>194</v>
      </c>
      <c r="P101" s="6" t="s">
        <v>194</v>
      </c>
      <c r="Q101" s="6" t="s">
        <v>194</v>
      </c>
      <c r="R101" s="6" t="s">
        <v>194</v>
      </c>
      <c r="S101" s="6" t="s">
        <v>194</v>
      </c>
      <c r="T101" s="6" t="s">
        <v>194</v>
      </c>
      <c r="U101" s="15" t="s">
        <v>194</v>
      </c>
    </row>
    <row r="102" spans="1:21" x14ac:dyDescent="0.25">
      <c r="A102" s="22" t="s">
        <v>155</v>
      </c>
      <c r="B102" s="12">
        <f t="shared" ref="B102:J102" si="25">SUM(B98:B101)</f>
        <v>0</v>
      </c>
      <c r="C102" s="5">
        <f t="shared" si="25"/>
        <v>0</v>
      </c>
      <c r="D102" s="5">
        <f t="shared" si="25"/>
        <v>0</v>
      </c>
      <c r="E102" s="5">
        <f t="shared" si="25"/>
        <v>0</v>
      </c>
      <c r="F102" s="5">
        <f t="shared" si="25"/>
        <v>0</v>
      </c>
      <c r="G102" s="5">
        <f t="shared" si="25"/>
        <v>0</v>
      </c>
      <c r="H102" s="5">
        <f t="shared" si="25"/>
        <v>0</v>
      </c>
      <c r="I102" s="5">
        <f t="shared" si="25"/>
        <v>0</v>
      </c>
      <c r="J102" s="13">
        <f t="shared" si="25"/>
        <v>0</v>
      </c>
      <c r="K102" s="12">
        <f t="shared" ref="K102:U102" si="26">SUM(K98:K101)</f>
        <v>0</v>
      </c>
      <c r="L102" s="5">
        <f t="shared" si="26"/>
        <v>0</v>
      </c>
      <c r="M102" s="5">
        <f t="shared" si="26"/>
        <v>0</v>
      </c>
      <c r="N102" s="5">
        <f t="shared" si="26"/>
        <v>0</v>
      </c>
      <c r="O102" s="5">
        <f t="shared" si="26"/>
        <v>0</v>
      </c>
      <c r="P102" s="5">
        <f t="shared" si="26"/>
        <v>0</v>
      </c>
      <c r="Q102" s="5">
        <f t="shared" si="26"/>
        <v>0</v>
      </c>
      <c r="R102" s="5">
        <f t="shared" si="26"/>
        <v>0</v>
      </c>
      <c r="S102" s="5">
        <f t="shared" si="26"/>
        <v>0</v>
      </c>
      <c r="T102" s="5">
        <f t="shared" si="26"/>
        <v>0</v>
      </c>
      <c r="U102" s="13">
        <f t="shared" si="26"/>
        <v>0</v>
      </c>
    </row>
    <row r="103" spans="1:21" x14ac:dyDescent="0.25">
      <c r="A103" s="24"/>
      <c r="B103" s="33"/>
      <c r="C103" s="34"/>
      <c r="D103" s="34"/>
      <c r="E103" s="34"/>
      <c r="F103" s="34"/>
      <c r="G103" s="34"/>
      <c r="H103" s="34"/>
      <c r="I103" s="34"/>
      <c r="J103" s="35"/>
      <c r="K103" s="33"/>
      <c r="L103" s="34"/>
      <c r="M103" s="34"/>
      <c r="N103" s="34"/>
      <c r="O103" s="34"/>
      <c r="P103" s="34"/>
      <c r="Q103" s="34"/>
      <c r="R103" s="34"/>
      <c r="S103" s="34"/>
      <c r="T103" s="34"/>
      <c r="U103" s="35"/>
    </row>
    <row r="104" spans="1:21" x14ac:dyDescent="0.25">
      <c r="A104" s="22" t="s">
        <v>171</v>
      </c>
      <c r="B104" s="33"/>
      <c r="C104" s="34"/>
      <c r="D104" s="34"/>
      <c r="E104" s="34"/>
      <c r="F104" s="34"/>
      <c r="G104" s="34"/>
      <c r="H104" s="34"/>
      <c r="I104" s="34"/>
      <c r="J104" s="35"/>
      <c r="K104" s="33"/>
      <c r="L104" s="34"/>
      <c r="M104" s="34"/>
      <c r="N104" s="34"/>
      <c r="O104" s="34"/>
      <c r="P104" s="34"/>
      <c r="Q104" s="34"/>
      <c r="R104" s="34"/>
      <c r="S104" s="34"/>
      <c r="T104" s="34"/>
      <c r="U104" s="35"/>
    </row>
    <row r="105" spans="1:21" x14ac:dyDescent="0.25">
      <c r="A105" s="25" t="s">
        <v>189</v>
      </c>
      <c r="B105" s="14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15">
        <v>0</v>
      </c>
      <c r="K105" s="14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15">
        <v>0</v>
      </c>
    </row>
    <row r="106" spans="1:21" x14ac:dyDescent="0.25">
      <c r="A106" s="25" t="s">
        <v>190</v>
      </c>
      <c r="B106" s="14" t="s">
        <v>194</v>
      </c>
      <c r="C106" s="6" t="s">
        <v>194</v>
      </c>
      <c r="D106" s="6" t="s">
        <v>194</v>
      </c>
      <c r="E106" s="6" t="s">
        <v>194</v>
      </c>
      <c r="F106" s="6" t="s">
        <v>194</v>
      </c>
      <c r="G106" s="6" t="s">
        <v>194</v>
      </c>
      <c r="H106" s="6" t="s">
        <v>194</v>
      </c>
      <c r="I106" s="6" t="s">
        <v>194</v>
      </c>
      <c r="J106" s="15" t="s">
        <v>194</v>
      </c>
      <c r="K106" s="14" t="s">
        <v>194</v>
      </c>
      <c r="L106" s="6" t="s">
        <v>194</v>
      </c>
      <c r="M106" s="6" t="s">
        <v>194</v>
      </c>
      <c r="N106" s="6" t="s">
        <v>194</v>
      </c>
      <c r="O106" s="6" t="s">
        <v>194</v>
      </c>
      <c r="P106" s="6" t="s">
        <v>194</v>
      </c>
      <c r="Q106" s="6" t="s">
        <v>194</v>
      </c>
      <c r="R106" s="6" t="s">
        <v>194</v>
      </c>
      <c r="S106" s="6" t="s">
        <v>194</v>
      </c>
      <c r="T106" s="6" t="s">
        <v>194</v>
      </c>
      <c r="U106" s="15" t="s">
        <v>194</v>
      </c>
    </row>
    <row r="107" spans="1:21" x14ac:dyDescent="0.25">
      <c r="A107" s="25" t="s">
        <v>191</v>
      </c>
      <c r="B107" s="14" t="s">
        <v>194</v>
      </c>
      <c r="C107" s="6" t="s">
        <v>194</v>
      </c>
      <c r="D107" s="6" t="s">
        <v>194</v>
      </c>
      <c r="E107" s="6" t="s">
        <v>194</v>
      </c>
      <c r="F107" s="6" t="s">
        <v>194</v>
      </c>
      <c r="G107" s="6" t="s">
        <v>194</v>
      </c>
      <c r="H107" s="6" t="s">
        <v>194</v>
      </c>
      <c r="I107" s="6" t="s">
        <v>194</v>
      </c>
      <c r="J107" s="15" t="s">
        <v>194</v>
      </c>
      <c r="K107" s="14" t="s">
        <v>194</v>
      </c>
      <c r="L107" s="6" t="s">
        <v>194</v>
      </c>
      <c r="M107" s="6" t="s">
        <v>194</v>
      </c>
      <c r="N107" s="6" t="s">
        <v>194</v>
      </c>
      <c r="O107" s="6" t="s">
        <v>194</v>
      </c>
      <c r="P107" s="6" t="s">
        <v>194</v>
      </c>
      <c r="Q107" s="6" t="s">
        <v>194</v>
      </c>
      <c r="R107" s="6" t="s">
        <v>194</v>
      </c>
      <c r="S107" s="6" t="s">
        <v>194</v>
      </c>
      <c r="T107" s="6" t="s">
        <v>194</v>
      </c>
      <c r="U107" s="15" t="s">
        <v>194</v>
      </c>
    </row>
    <row r="108" spans="1:21" x14ac:dyDescent="0.25">
      <c r="A108" s="25" t="s">
        <v>192</v>
      </c>
      <c r="B108" s="14" t="s">
        <v>194</v>
      </c>
      <c r="C108" s="6" t="s">
        <v>194</v>
      </c>
      <c r="D108" s="6" t="s">
        <v>194</v>
      </c>
      <c r="E108" s="6" t="s">
        <v>194</v>
      </c>
      <c r="F108" s="6" t="s">
        <v>194</v>
      </c>
      <c r="G108" s="6" t="s">
        <v>194</v>
      </c>
      <c r="H108" s="6" t="s">
        <v>194</v>
      </c>
      <c r="I108" s="6" t="s">
        <v>194</v>
      </c>
      <c r="J108" s="15" t="s">
        <v>194</v>
      </c>
      <c r="K108" s="14" t="s">
        <v>194</v>
      </c>
      <c r="L108" s="6" t="s">
        <v>194</v>
      </c>
      <c r="M108" s="6" t="s">
        <v>194</v>
      </c>
      <c r="N108" s="6" t="s">
        <v>194</v>
      </c>
      <c r="O108" s="6" t="s">
        <v>194</v>
      </c>
      <c r="P108" s="6" t="s">
        <v>194</v>
      </c>
      <c r="Q108" s="6" t="s">
        <v>194</v>
      </c>
      <c r="R108" s="6" t="s">
        <v>194</v>
      </c>
      <c r="S108" s="6" t="s">
        <v>194</v>
      </c>
      <c r="T108" s="6" t="s">
        <v>194</v>
      </c>
      <c r="U108" s="15" t="s">
        <v>194</v>
      </c>
    </row>
    <row r="109" spans="1:21" x14ac:dyDescent="0.25">
      <c r="A109" s="22" t="s">
        <v>155</v>
      </c>
      <c r="B109" s="12">
        <f t="shared" ref="B109:J109" si="27">SUM(B105:B108)</f>
        <v>0</v>
      </c>
      <c r="C109" s="5">
        <f t="shared" si="27"/>
        <v>0</v>
      </c>
      <c r="D109" s="5">
        <f t="shared" si="27"/>
        <v>0</v>
      </c>
      <c r="E109" s="5">
        <f t="shared" si="27"/>
        <v>0</v>
      </c>
      <c r="F109" s="5">
        <f t="shared" si="27"/>
        <v>0</v>
      </c>
      <c r="G109" s="5">
        <f t="shared" si="27"/>
        <v>0</v>
      </c>
      <c r="H109" s="5">
        <f t="shared" si="27"/>
        <v>0</v>
      </c>
      <c r="I109" s="5">
        <f t="shared" si="27"/>
        <v>0</v>
      </c>
      <c r="J109" s="13">
        <f t="shared" si="27"/>
        <v>0</v>
      </c>
      <c r="K109" s="12">
        <f t="shared" ref="K109:U109" si="28">SUM(K105:K108)</f>
        <v>0</v>
      </c>
      <c r="L109" s="5">
        <f t="shared" si="28"/>
        <v>0</v>
      </c>
      <c r="M109" s="5">
        <f t="shared" si="28"/>
        <v>0</v>
      </c>
      <c r="N109" s="5">
        <f t="shared" si="28"/>
        <v>0</v>
      </c>
      <c r="O109" s="5">
        <f t="shared" si="28"/>
        <v>0</v>
      </c>
      <c r="P109" s="5">
        <f t="shared" si="28"/>
        <v>0</v>
      </c>
      <c r="Q109" s="5">
        <f t="shared" si="28"/>
        <v>0</v>
      </c>
      <c r="R109" s="5">
        <f t="shared" si="28"/>
        <v>0</v>
      </c>
      <c r="S109" s="5">
        <f t="shared" si="28"/>
        <v>0</v>
      </c>
      <c r="T109" s="5">
        <f t="shared" si="28"/>
        <v>0</v>
      </c>
      <c r="U109" s="13">
        <f t="shared" si="28"/>
        <v>0</v>
      </c>
    </row>
    <row r="110" spans="1:21" x14ac:dyDescent="0.25">
      <c r="A110" s="24"/>
      <c r="B110" s="33"/>
      <c r="C110" s="34"/>
      <c r="D110" s="34"/>
      <c r="E110" s="34"/>
      <c r="F110" s="34"/>
      <c r="G110" s="34"/>
      <c r="H110" s="34"/>
      <c r="I110" s="34"/>
      <c r="J110" s="35"/>
      <c r="K110" s="33"/>
      <c r="L110" s="34"/>
      <c r="M110" s="34"/>
      <c r="N110" s="34"/>
      <c r="O110" s="34"/>
      <c r="P110" s="34"/>
      <c r="Q110" s="34"/>
      <c r="R110" s="34"/>
      <c r="S110" s="34"/>
      <c r="T110" s="34"/>
      <c r="U110" s="35"/>
    </row>
    <row r="111" spans="1:21" x14ac:dyDescent="0.25">
      <c r="A111" s="22" t="s">
        <v>183</v>
      </c>
      <c r="B111" s="33"/>
      <c r="C111" s="34"/>
      <c r="D111" s="34"/>
      <c r="E111" s="34"/>
      <c r="F111" s="34"/>
      <c r="G111" s="34"/>
      <c r="H111" s="34"/>
      <c r="I111" s="34"/>
      <c r="J111" s="35"/>
      <c r="K111" s="33"/>
      <c r="L111" s="34"/>
      <c r="M111" s="34"/>
      <c r="N111" s="34"/>
      <c r="O111" s="34"/>
      <c r="P111" s="34"/>
      <c r="Q111" s="34"/>
      <c r="R111" s="34"/>
      <c r="S111" s="34"/>
      <c r="T111" s="34"/>
      <c r="U111" s="35"/>
    </row>
    <row r="112" spans="1:21" x14ac:dyDescent="0.25">
      <c r="A112" s="25" t="s">
        <v>189</v>
      </c>
      <c r="B112" s="14">
        <v>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15">
        <v>0</v>
      </c>
      <c r="K112" s="14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15">
        <v>0</v>
      </c>
    </row>
    <row r="113" spans="1:21" x14ac:dyDescent="0.25">
      <c r="A113" s="25" t="s">
        <v>190</v>
      </c>
      <c r="B113" s="14" t="s">
        <v>194</v>
      </c>
      <c r="C113" s="6" t="s">
        <v>194</v>
      </c>
      <c r="D113" s="6" t="s">
        <v>194</v>
      </c>
      <c r="E113" s="6" t="s">
        <v>194</v>
      </c>
      <c r="F113" s="6" t="s">
        <v>194</v>
      </c>
      <c r="G113" s="6" t="s">
        <v>194</v>
      </c>
      <c r="H113" s="6" t="s">
        <v>194</v>
      </c>
      <c r="I113" s="6" t="s">
        <v>194</v>
      </c>
      <c r="J113" s="15" t="s">
        <v>194</v>
      </c>
      <c r="K113" s="14" t="s">
        <v>194</v>
      </c>
      <c r="L113" s="6" t="s">
        <v>194</v>
      </c>
      <c r="M113" s="6" t="s">
        <v>194</v>
      </c>
      <c r="N113" s="6" t="s">
        <v>194</v>
      </c>
      <c r="O113" s="6" t="s">
        <v>194</v>
      </c>
      <c r="P113" s="6" t="s">
        <v>194</v>
      </c>
      <c r="Q113" s="6" t="s">
        <v>194</v>
      </c>
      <c r="R113" s="6" t="s">
        <v>194</v>
      </c>
      <c r="S113" s="6" t="s">
        <v>194</v>
      </c>
      <c r="T113" s="6" t="s">
        <v>194</v>
      </c>
      <c r="U113" s="15" t="s">
        <v>194</v>
      </c>
    </row>
    <row r="114" spans="1:21" x14ac:dyDescent="0.25">
      <c r="A114" s="25" t="s">
        <v>191</v>
      </c>
      <c r="B114" s="14" t="s">
        <v>194</v>
      </c>
      <c r="C114" s="6" t="s">
        <v>194</v>
      </c>
      <c r="D114" s="6" t="s">
        <v>194</v>
      </c>
      <c r="E114" s="6" t="s">
        <v>194</v>
      </c>
      <c r="F114" s="6" t="s">
        <v>194</v>
      </c>
      <c r="G114" s="6" t="s">
        <v>194</v>
      </c>
      <c r="H114" s="6" t="s">
        <v>194</v>
      </c>
      <c r="I114" s="6" t="s">
        <v>194</v>
      </c>
      <c r="J114" s="15" t="s">
        <v>194</v>
      </c>
      <c r="K114" s="14" t="s">
        <v>194</v>
      </c>
      <c r="L114" s="6" t="s">
        <v>194</v>
      </c>
      <c r="M114" s="6" t="s">
        <v>194</v>
      </c>
      <c r="N114" s="6" t="s">
        <v>194</v>
      </c>
      <c r="O114" s="6" t="s">
        <v>194</v>
      </c>
      <c r="P114" s="6" t="s">
        <v>194</v>
      </c>
      <c r="Q114" s="6" t="s">
        <v>194</v>
      </c>
      <c r="R114" s="6" t="s">
        <v>194</v>
      </c>
      <c r="S114" s="6" t="s">
        <v>194</v>
      </c>
      <c r="T114" s="6" t="s">
        <v>194</v>
      </c>
      <c r="U114" s="15" t="s">
        <v>194</v>
      </c>
    </row>
    <row r="115" spans="1:21" x14ac:dyDescent="0.25">
      <c r="A115" s="25" t="s">
        <v>192</v>
      </c>
      <c r="B115" s="14" t="s">
        <v>194</v>
      </c>
      <c r="C115" s="6" t="s">
        <v>194</v>
      </c>
      <c r="D115" s="6" t="s">
        <v>194</v>
      </c>
      <c r="E115" s="6" t="s">
        <v>194</v>
      </c>
      <c r="F115" s="6" t="s">
        <v>194</v>
      </c>
      <c r="G115" s="6" t="s">
        <v>194</v>
      </c>
      <c r="H115" s="6" t="s">
        <v>194</v>
      </c>
      <c r="I115" s="6" t="s">
        <v>194</v>
      </c>
      <c r="J115" s="15" t="s">
        <v>194</v>
      </c>
      <c r="K115" s="14" t="s">
        <v>194</v>
      </c>
      <c r="L115" s="6" t="s">
        <v>194</v>
      </c>
      <c r="M115" s="6" t="s">
        <v>194</v>
      </c>
      <c r="N115" s="6" t="s">
        <v>194</v>
      </c>
      <c r="O115" s="6" t="s">
        <v>194</v>
      </c>
      <c r="P115" s="6" t="s">
        <v>194</v>
      </c>
      <c r="Q115" s="6" t="s">
        <v>194</v>
      </c>
      <c r="R115" s="6" t="s">
        <v>194</v>
      </c>
      <c r="S115" s="6" t="s">
        <v>194</v>
      </c>
      <c r="T115" s="6" t="s">
        <v>194</v>
      </c>
      <c r="U115" s="15" t="s">
        <v>194</v>
      </c>
    </row>
    <row r="116" spans="1:21" x14ac:dyDescent="0.25">
      <c r="A116" s="22" t="s">
        <v>155</v>
      </c>
      <c r="B116" s="12">
        <f t="shared" ref="B116:J116" si="29">SUM(B112:B115)</f>
        <v>0</v>
      </c>
      <c r="C116" s="5">
        <f t="shared" si="29"/>
        <v>0</v>
      </c>
      <c r="D116" s="5">
        <f t="shared" si="29"/>
        <v>0</v>
      </c>
      <c r="E116" s="5">
        <f t="shared" si="29"/>
        <v>0</v>
      </c>
      <c r="F116" s="5">
        <f t="shared" si="29"/>
        <v>0</v>
      </c>
      <c r="G116" s="5">
        <f t="shared" si="29"/>
        <v>0</v>
      </c>
      <c r="H116" s="5">
        <f t="shared" si="29"/>
        <v>0</v>
      </c>
      <c r="I116" s="5">
        <f t="shared" si="29"/>
        <v>0</v>
      </c>
      <c r="J116" s="13">
        <f t="shared" si="29"/>
        <v>0</v>
      </c>
      <c r="K116" s="12">
        <f t="shared" ref="K116:U116" si="30">SUM(K112:K115)</f>
        <v>0</v>
      </c>
      <c r="L116" s="5">
        <f t="shared" si="30"/>
        <v>0</v>
      </c>
      <c r="M116" s="5">
        <f t="shared" si="30"/>
        <v>0</v>
      </c>
      <c r="N116" s="5">
        <f t="shared" si="30"/>
        <v>0</v>
      </c>
      <c r="O116" s="5">
        <f t="shared" si="30"/>
        <v>0</v>
      </c>
      <c r="P116" s="5">
        <f t="shared" si="30"/>
        <v>0</v>
      </c>
      <c r="Q116" s="5">
        <f t="shared" si="30"/>
        <v>0</v>
      </c>
      <c r="R116" s="5">
        <f t="shared" si="30"/>
        <v>0</v>
      </c>
      <c r="S116" s="5">
        <f t="shared" si="30"/>
        <v>0</v>
      </c>
      <c r="T116" s="5">
        <f t="shared" si="30"/>
        <v>0</v>
      </c>
      <c r="U116" s="13">
        <f t="shared" si="30"/>
        <v>0</v>
      </c>
    </row>
    <row r="117" spans="1:21" x14ac:dyDescent="0.25">
      <c r="A117" s="24"/>
      <c r="B117" s="33"/>
      <c r="C117" s="34"/>
      <c r="D117" s="34"/>
      <c r="E117" s="34"/>
      <c r="F117" s="34"/>
      <c r="G117" s="34"/>
      <c r="H117" s="34"/>
      <c r="I117" s="34"/>
      <c r="J117" s="35"/>
      <c r="K117" s="33"/>
      <c r="L117" s="34"/>
      <c r="M117" s="34"/>
      <c r="N117" s="34"/>
      <c r="O117" s="34"/>
      <c r="P117" s="34"/>
      <c r="Q117" s="34"/>
      <c r="R117" s="34"/>
      <c r="S117" s="34"/>
      <c r="T117" s="34"/>
      <c r="U117" s="35"/>
    </row>
    <row r="118" spans="1:21" x14ac:dyDescent="0.25">
      <c r="A118" s="22" t="s">
        <v>172</v>
      </c>
      <c r="B118" s="33"/>
      <c r="C118" s="34"/>
      <c r="D118" s="34"/>
      <c r="E118" s="34"/>
      <c r="F118" s="34"/>
      <c r="G118" s="34"/>
      <c r="H118" s="34"/>
      <c r="I118" s="34"/>
      <c r="J118" s="35"/>
      <c r="K118" s="33"/>
      <c r="L118" s="34"/>
      <c r="M118" s="34"/>
      <c r="N118" s="34"/>
      <c r="O118" s="34"/>
      <c r="P118" s="34"/>
      <c r="Q118" s="34"/>
      <c r="R118" s="34"/>
      <c r="S118" s="34"/>
      <c r="T118" s="34"/>
      <c r="U118" s="35"/>
    </row>
    <row r="119" spans="1:21" x14ac:dyDescent="0.25">
      <c r="A119" s="25" t="s">
        <v>189</v>
      </c>
      <c r="B119" s="14">
        <v>0</v>
      </c>
      <c r="C119" s="6">
        <v>0</v>
      </c>
      <c r="D119" s="6">
        <v>0</v>
      </c>
      <c r="E119" s="6">
        <v>0</v>
      </c>
      <c r="F119" s="6">
        <v>0</v>
      </c>
      <c r="G119" s="6">
        <v>0</v>
      </c>
      <c r="H119" s="6">
        <v>0</v>
      </c>
      <c r="I119" s="6">
        <v>0</v>
      </c>
      <c r="J119" s="15">
        <v>0</v>
      </c>
      <c r="K119" s="14">
        <v>0</v>
      </c>
      <c r="L119" s="6">
        <v>0</v>
      </c>
      <c r="M119" s="6">
        <v>0</v>
      </c>
      <c r="N119" s="6">
        <v>0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0</v>
      </c>
      <c r="U119" s="15">
        <v>0</v>
      </c>
    </row>
    <row r="120" spans="1:21" x14ac:dyDescent="0.25">
      <c r="A120" s="25" t="s">
        <v>190</v>
      </c>
      <c r="B120" s="14" t="s">
        <v>194</v>
      </c>
      <c r="C120" s="6" t="s">
        <v>194</v>
      </c>
      <c r="D120" s="6" t="s">
        <v>194</v>
      </c>
      <c r="E120" s="6" t="s">
        <v>194</v>
      </c>
      <c r="F120" s="6" t="s">
        <v>194</v>
      </c>
      <c r="G120" s="6" t="s">
        <v>194</v>
      </c>
      <c r="H120" s="6" t="s">
        <v>194</v>
      </c>
      <c r="I120" s="6" t="s">
        <v>194</v>
      </c>
      <c r="J120" s="15" t="s">
        <v>194</v>
      </c>
      <c r="K120" s="14" t="s">
        <v>194</v>
      </c>
      <c r="L120" s="6" t="s">
        <v>194</v>
      </c>
      <c r="M120" s="6" t="s">
        <v>194</v>
      </c>
      <c r="N120" s="6" t="s">
        <v>194</v>
      </c>
      <c r="O120" s="6" t="s">
        <v>194</v>
      </c>
      <c r="P120" s="6" t="s">
        <v>194</v>
      </c>
      <c r="Q120" s="6" t="s">
        <v>194</v>
      </c>
      <c r="R120" s="6" t="s">
        <v>194</v>
      </c>
      <c r="S120" s="6" t="s">
        <v>194</v>
      </c>
      <c r="T120" s="6" t="s">
        <v>194</v>
      </c>
      <c r="U120" s="15" t="s">
        <v>194</v>
      </c>
    </row>
    <row r="121" spans="1:21" x14ac:dyDescent="0.25">
      <c r="A121" s="25" t="s">
        <v>191</v>
      </c>
      <c r="B121" s="14" t="s">
        <v>194</v>
      </c>
      <c r="C121" s="6" t="s">
        <v>194</v>
      </c>
      <c r="D121" s="6" t="s">
        <v>194</v>
      </c>
      <c r="E121" s="6" t="s">
        <v>194</v>
      </c>
      <c r="F121" s="6" t="s">
        <v>194</v>
      </c>
      <c r="G121" s="6" t="s">
        <v>194</v>
      </c>
      <c r="H121" s="6" t="s">
        <v>194</v>
      </c>
      <c r="I121" s="6" t="s">
        <v>194</v>
      </c>
      <c r="J121" s="15" t="s">
        <v>194</v>
      </c>
      <c r="K121" s="14" t="s">
        <v>194</v>
      </c>
      <c r="L121" s="6" t="s">
        <v>194</v>
      </c>
      <c r="M121" s="6" t="s">
        <v>194</v>
      </c>
      <c r="N121" s="6" t="s">
        <v>194</v>
      </c>
      <c r="O121" s="6" t="s">
        <v>194</v>
      </c>
      <c r="P121" s="6" t="s">
        <v>194</v>
      </c>
      <c r="Q121" s="6" t="s">
        <v>194</v>
      </c>
      <c r="R121" s="6" t="s">
        <v>194</v>
      </c>
      <c r="S121" s="6" t="s">
        <v>194</v>
      </c>
      <c r="T121" s="6" t="s">
        <v>194</v>
      </c>
      <c r="U121" s="15" t="s">
        <v>194</v>
      </c>
    </row>
    <row r="122" spans="1:21" x14ac:dyDescent="0.25">
      <c r="A122" s="25" t="s">
        <v>192</v>
      </c>
      <c r="B122" s="14" t="s">
        <v>194</v>
      </c>
      <c r="C122" s="6" t="s">
        <v>194</v>
      </c>
      <c r="D122" s="6" t="s">
        <v>194</v>
      </c>
      <c r="E122" s="6" t="s">
        <v>194</v>
      </c>
      <c r="F122" s="6" t="s">
        <v>194</v>
      </c>
      <c r="G122" s="6" t="s">
        <v>194</v>
      </c>
      <c r="H122" s="6" t="s">
        <v>194</v>
      </c>
      <c r="I122" s="6" t="s">
        <v>194</v>
      </c>
      <c r="J122" s="15" t="s">
        <v>194</v>
      </c>
      <c r="K122" s="14" t="s">
        <v>194</v>
      </c>
      <c r="L122" s="6" t="s">
        <v>194</v>
      </c>
      <c r="M122" s="6" t="s">
        <v>194</v>
      </c>
      <c r="N122" s="6" t="s">
        <v>194</v>
      </c>
      <c r="O122" s="6" t="s">
        <v>194</v>
      </c>
      <c r="P122" s="6" t="s">
        <v>194</v>
      </c>
      <c r="Q122" s="6" t="s">
        <v>194</v>
      </c>
      <c r="R122" s="6" t="s">
        <v>194</v>
      </c>
      <c r="S122" s="6" t="s">
        <v>194</v>
      </c>
      <c r="T122" s="6" t="s">
        <v>194</v>
      </c>
      <c r="U122" s="15" t="s">
        <v>194</v>
      </c>
    </row>
    <row r="123" spans="1:21" x14ac:dyDescent="0.25">
      <c r="A123" s="22" t="s">
        <v>155</v>
      </c>
      <c r="B123" s="12">
        <f t="shared" ref="B123:J123" si="31">SUM(B119:B122)</f>
        <v>0</v>
      </c>
      <c r="C123" s="5">
        <f t="shared" si="31"/>
        <v>0</v>
      </c>
      <c r="D123" s="5">
        <f t="shared" si="31"/>
        <v>0</v>
      </c>
      <c r="E123" s="5">
        <f t="shared" si="31"/>
        <v>0</v>
      </c>
      <c r="F123" s="5">
        <f t="shared" si="31"/>
        <v>0</v>
      </c>
      <c r="G123" s="5">
        <f t="shared" si="31"/>
        <v>0</v>
      </c>
      <c r="H123" s="5">
        <f t="shared" si="31"/>
        <v>0</v>
      </c>
      <c r="I123" s="5">
        <f t="shared" si="31"/>
        <v>0</v>
      </c>
      <c r="J123" s="13">
        <f t="shared" si="31"/>
        <v>0</v>
      </c>
      <c r="K123" s="12">
        <f t="shared" ref="K123:U123" si="32">SUM(K119:K122)</f>
        <v>0</v>
      </c>
      <c r="L123" s="5">
        <f t="shared" si="32"/>
        <v>0</v>
      </c>
      <c r="M123" s="5">
        <f t="shared" si="32"/>
        <v>0</v>
      </c>
      <c r="N123" s="5">
        <f t="shared" si="32"/>
        <v>0</v>
      </c>
      <c r="O123" s="5">
        <f t="shared" si="32"/>
        <v>0</v>
      </c>
      <c r="P123" s="5">
        <f t="shared" si="32"/>
        <v>0</v>
      </c>
      <c r="Q123" s="5">
        <f t="shared" si="32"/>
        <v>0</v>
      </c>
      <c r="R123" s="5">
        <f t="shared" si="32"/>
        <v>0</v>
      </c>
      <c r="S123" s="5">
        <f t="shared" si="32"/>
        <v>0</v>
      </c>
      <c r="T123" s="5">
        <f t="shared" si="32"/>
        <v>0</v>
      </c>
      <c r="U123" s="13">
        <f t="shared" si="32"/>
        <v>0</v>
      </c>
    </row>
    <row r="124" spans="1:21" x14ac:dyDescent="0.25">
      <c r="A124" s="24"/>
      <c r="B124" s="33"/>
      <c r="C124" s="34"/>
      <c r="D124" s="34"/>
      <c r="E124" s="34"/>
      <c r="F124" s="34"/>
      <c r="G124" s="34"/>
      <c r="H124" s="34"/>
      <c r="I124" s="34"/>
      <c r="J124" s="35"/>
      <c r="K124" s="33"/>
      <c r="L124" s="34"/>
      <c r="M124" s="34"/>
      <c r="N124" s="34"/>
      <c r="O124" s="34"/>
      <c r="P124" s="34"/>
      <c r="Q124" s="34"/>
      <c r="R124" s="34"/>
      <c r="S124" s="34"/>
      <c r="T124" s="34"/>
      <c r="U124" s="35"/>
    </row>
    <row r="125" spans="1:21" x14ac:dyDescent="0.25">
      <c r="A125" s="22" t="s">
        <v>173</v>
      </c>
      <c r="B125" s="33"/>
      <c r="C125" s="34"/>
      <c r="D125" s="34"/>
      <c r="E125" s="34"/>
      <c r="F125" s="34"/>
      <c r="G125" s="34"/>
      <c r="H125" s="34"/>
      <c r="I125" s="34"/>
      <c r="J125" s="35"/>
      <c r="K125" s="33"/>
      <c r="L125" s="34"/>
      <c r="M125" s="34"/>
      <c r="N125" s="34"/>
      <c r="O125" s="34"/>
      <c r="P125" s="34"/>
      <c r="Q125" s="34"/>
      <c r="R125" s="34"/>
      <c r="S125" s="34"/>
      <c r="T125" s="34"/>
      <c r="U125" s="35"/>
    </row>
    <row r="126" spans="1:21" x14ac:dyDescent="0.25">
      <c r="A126" s="25" t="s">
        <v>189</v>
      </c>
      <c r="B126" s="14" t="s">
        <v>193</v>
      </c>
      <c r="C126" s="6" t="s">
        <v>193</v>
      </c>
      <c r="D126" s="6" t="s">
        <v>193</v>
      </c>
      <c r="E126" s="6" t="s">
        <v>193</v>
      </c>
      <c r="F126" s="6" t="s">
        <v>193</v>
      </c>
      <c r="G126" s="6" t="s">
        <v>193</v>
      </c>
      <c r="H126" s="6" t="s">
        <v>193</v>
      </c>
      <c r="I126" s="6" t="s">
        <v>193</v>
      </c>
      <c r="J126" s="15" t="s">
        <v>193</v>
      </c>
      <c r="K126" s="14" t="s">
        <v>193</v>
      </c>
      <c r="L126" s="6" t="s">
        <v>193</v>
      </c>
      <c r="M126" s="6" t="s">
        <v>193</v>
      </c>
      <c r="N126" s="6" t="s">
        <v>193</v>
      </c>
      <c r="O126" s="6" t="s">
        <v>193</v>
      </c>
      <c r="P126" s="6" t="s">
        <v>193</v>
      </c>
      <c r="Q126" s="6" t="s">
        <v>193</v>
      </c>
      <c r="R126" s="6" t="s">
        <v>193</v>
      </c>
      <c r="S126" s="6" t="s">
        <v>193</v>
      </c>
      <c r="T126" s="6" t="s">
        <v>193</v>
      </c>
      <c r="U126" s="15" t="s">
        <v>193</v>
      </c>
    </row>
    <row r="127" spans="1:21" x14ac:dyDescent="0.25">
      <c r="A127" s="25" t="s">
        <v>190</v>
      </c>
      <c r="B127" s="14" t="s">
        <v>194</v>
      </c>
      <c r="C127" s="6" t="s">
        <v>194</v>
      </c>
      <c r="D127" s="6" t="s">
        <v>194</v>
      </c>
      <c r="E127" s="6" t="s">
        <v>194</v>
      </c>
      <c r="F127" s="6" t="s">
        <v>194</v>
      </c>
      <c r="G127" s="6" t="s">
        <v>194</v>
      </c>
      <c r="H127" s="6" t="s">
        <v>194</v>
      </c>
      <c r="I127" s="6" t="s">
        <v>194</v>
      </c>
      <c r="J127" s="15" t="s">
        <v>194</v>
      </c>
      <c r="K127" s="14" t="s">
        <v>194</v>
      </c>
      <c r="L127" s="6" t="s">
        <v>194</v>
      </c>
      <c r="M127" s="6" t="s">
        <v>194</v>
      </c>
      <c r="N127" s="6" t="s">
        <v>194</v>
      </c>
      <c r="O127" s="6" t="s">
        <v>194</v>
      </c>
      <c r="P127" s="6" t="s">
        <v>194</v>
      </c>
      <c r="Q127" s="6" t="s">
        <v>194</v>
      </c>
      <c r="R127" s="6" t="s">
        <v>194</v>
      </c>
      <c r="S127" s="6" t="s">
        <v>194</v>
      </c>
      <c r="T127" s="6" t="s">
        <v>194</v>
      </c>
      <c r="U127" s="15" t="s">
        <v>194</v>
      </c>
    </row>
    <row r="128" spans="1:21" x14ac:dyDescent="0.25">
      <c r="A128" s="25" t="s">
        <v>191</v>
      </c>
      <c r="B128" s="14" t="s">
        <v>194</v>
      </c>
      <c r="C128" s="6" t="s">
        <v>194</v>
      </c>
      <c r="D128" s="6" t="s">
        <v>194</v>
      </c>
      <c r="E128" s="6" t="s">
        <v>194</v>
      </c>
      <c r="F128" s="6" t="s">
        <v>194</v>
      </c>
      <c r="G128" s="6" t="s">
        <v>194</v>
      </c>
      <c r="H128" s="6" t="s">
        <v>194</v>
      </c>
      <c r="I128" s="6" t="s">
        <v>194</v>
      </c>
      <c r="J128" s="15" t="s">
        <v>194</v>
      </c>
      <c r="K128" s="14" t="s">
        <v>194</v>
      </c>
      <c r="L128" s="6" t="s">
        <v>194</v>
      </c>
      <c r="M128" s="6" t="s">
        <v>194</v>
      </c>
      <c r="N128" s="6" t="s">
        <v>194</v>
      </c>
      <c r="O128" s="6" t="s">
        <v>194</v>
      </c>
      <c r="P128" s="6" t="s">
        <v>194</v>
      </c>
      <c r="Q128" s="6" t="s">
        <v>194</v>
      </c>
      <c r="R128" s="6" t="s">
        <v>194</v>
      </c>
      <c r="S128" s="6" t="s">
        <v>194</v>
      </c>
      <c r="T128" s="6" t="s">
        <v>194</v>
      </c>
      <c r="U128" s="15" t="s">
        <v>194</v>
      </c>
    </row>
    <row r="129" spans="1:21" x14ac:dyDescent="0.25">
      <c r="A129" s="25" t="s">
        <v>192</v>
      </c>
      <c r="B129" s="14" t="s">
        <v>194</v>
      </c>
      <c r="C129" s="6" t="s">
        <v>194</v>
      </c>
      <c r="D129" s="6" t="s">
        <v>194</v>
      </c>
      <c r="E129" s="6" t="s">
        <v>194</v>
      </c>
      <c r="F129" s="6" t="s">
        <v>194</v>
      </c>
      <c r="G129" s="6" t="s">
        <v>194</v>
      </c>
      <c r="H129" s="6" t="s">
        <v>194</v>
      </c>
      <c r="I129" s="6" t="s">
        <v>194</v>
      </c>
      <c r="J129" s="15" t="s">
        <v>194</v>
      </c>
      <c r="K129" s="14" t="s">
        <v>194</v>
      </c>
      <c r="L129" s="6" t="s">
        <v>194</v>
      </c>
      <c r="M129" s="6" t="s">
        <v>194</v>
      </c>
      <c r="N129" s="6" t="s">
        <v>194</v>
      </c>
      <c r="O129" s="6" t="s">
        <v>194</v>
      </c>
      <c r="P129" s="6" t="s">
        <v>194</v>
      </c>
      <c r="Q129" s="6" t="s">
        <v>194</v>
      </c>
      <c r="R129" s="6" t="s">
        <v>194</v>
      </c>
      <c r="S129" s="6" t="s">
        <v>194</v>
      </c>
      <c r="T129" s="6" t="s">
        <v>194</v>
      </c>
      <c r="U129" s="15" t="s">
        <v>194</v>
      </c>
    </row>
    <row r="130" spans="1:21" x14ac:dyDescent="0.25">
      <c r="A130" s="22" t="s">
        <v>155</v>
      </c>
      <c r="B130" s="12">
        <f t="shared" ref="B130:J130" si="33">SUM(B126:B129)</f>
        <v>0</v>
      </c>
      <c r="C130" s="5">
        <f t="shared" si="33"/>
        <v>0</v>
      </c>
      <c r="D130" s="5">
        <f t="shared" si="33"/>
        <v>0</v>
      </c>
      <c r="E130" s="5">
        <f t="shared" si="33"/>
        <v>0</v>
      </c>
      <c r="F130" s="5">
        <f t="shared" si="33"/>
        <v>0</v>
      </c>
      <c r="G130" s="5">
        <f t="shared" si="33"/>
        <v>0</v>
      </c>
      <c r="H130" s="5">
        <f t="shared" si="33"/>
        <v>0</v>
      </c>
      <c r="I130" s="5">
        <f t="shared" si="33"/>
        <v>0</v>
      </c>
      <c r="J130" s="13">
        <f t="shared" si="33"/>
        <v>0</v>
      </c>
      <c r="K130" s="12">
        <f t="shared" ref="K130:U130" si="34">SUM(K126:K129)</f>
        <v>0</v>
      </c>
      <c r="L130" s="5">
        <f t="shared" si="34"/>
        <v>0</v>
      </c>
      <c r="M130" s="5">
        <f t="shared" si="34"/>
        <v>0</v>
      </c>
      <c r="N130" s="5">
        <f t="shared" si="34"/>
        <v>0</v>
      </c>
      <c r="O130" s="5">
        <f t="shared" si="34"/>
        <v>0</v>
      </c>
      <c r="P130" s="5">
        <f t="shared" si="34"/>
        <v>0</v>
      </c>
      <c r="Q130" s="5">
        <f t="shared" si="34"/>
        <v>0</v>
      </c>
      <c r="R130" s="5">
        <f t="shared" si="34"/>
        <v>0</v>
      </c>
      <c r="S130" s="5">
        <f t="shared" si="34"/>
        <v>0</v>
      </c>
      <c r="T130" s="5">
        <f t="shared" si="34"/>
        <v>0</v>
      </c>
      <c r="U130" s="13">
        <f t="shared" si="34"/>
        <v>0</v>
      </c>
    </row>
    <row r="131" spans="1:21" x14ac:dyDescent="0.25">
      <c r="A131" s="24"/>
      <c r="B131" s="33"/>
      <c r="C131" s="34"/>
      <c r="D131" s="34"/>
      <c r="E131" s="34"/>
      <c r="F131" s="34"/>
      <c r="G131" s="34"/>
      <c r="H131" s="34"/>
      <c r="I131" s="34"/>
      <c r="J131" s="35"/>
      <c r="K131" s="33"/>
      <c r="L131" s="34"/>
      <c r="M131" s="34"/>
      <c r="N131" s="34"/>
      <c r="O131" s="34"/>
      <c r="P131" s="34"/>
      <c r="Q131" s="34"/>
      <c r="R131" s="34"/>
      <c r="S131" s="34"/>
      <c r="T131" s="34"/>
      <c r="U131" s="35"/>
    </row>
    <row r="132" spans="1:21" x14ac:dyDescent="0.25">
      <c r="A132" s="22" t="s">
        <v>174</v>
      </c>
      <c r="B132" s="33"/>
      <c r="C132" s="34"/>
      <c r="D132" s="34"/>
      <c r="E132" s="34"/>
      <c r="F132" s="34"/>
      <c r="G132" s="34"/>
      <c r="H132" s="34"/>
      <c r="I132" s="34"/>
      <c r="J132" s="35"/>
      <c r="K132" s="33"/>
      <c r="L132" s="34"/>
      <c r="M132" s="34"/>
      <c r="N132" s="34"/>
      <c r="O132" s="34"/>
      <c r="P132" s="34"/>
      <c r="Q132" s="34"/>
      <c r="R132" s="34"/>
      <c r="S132" s="34"/>
      <c r="T132" s="34"/>
      <c r="U132" s="35"/>
    </row>
    <row r="133" spans="1:21" x14ac:dyDescent="0.25">
      <c r="A133" s="25" t="s">
        <v>189</v>
      </c>
      <c r="B133" s="14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15">
        <v>0</v>
      </c>
      <c r="K133" s="14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15">
        <v>0</v>
      </c>
    </row>
    <row r="134" spans="1:21" x14ac:dyDescent="0.25">
      <c r="A134" s="25" t="s">
        <v>190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6" t="s">
        <v>194</v>
      </c>
      <c r="I134" s="6" t="s">
        <v>194</v>
      </c>
      <c r="J134" s="15" t="s">
        <v>194</v>
      </c>
      <c r="K134" s="14" t="s">
        <v>194</v>
      </c>
      <c r="L134" s="6" t="s">
        <v>194</v>
      </c>
      <c r="M134" s="6" t="s">
        <v>194</v>
      </c>
      <c r="N134" s="6" t="s">
        <v>194</v>
      </c>
      <c r="O134" s="6" t="s">
        <v>194</v>
      </c>
      <c r="P134" s="6" t="s">
        <v>194</v>
      </c>
      <c r="Q134" s="6" t="s">
        <v>194</v>
      </c>
      <c r="R134" s="6" t="s">
        <v>194</v>
      </c>
      <c r="S134" s="6" t="s">
        <v>194</v>
      </c>
      <c r="T134" s="6" t="s">
        <v>194</v>
      </c>
      <c r="U134" s="15" t="s">
        <v>194</v>
      </c>
    </row>
    <row r="135" spans="1:21" x14ac:dyDescent="0.25">
      <c r="A135" s="25" t="s">
        <v>191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6" t="s">
        <v>194</v>
      </c>
      <c r="I135" s="6" t="s">
        <v>194</v>
      </c>
      <c r="J135" s="15" t="s">
        <v>194</v>
      </c>
      <c r="K135" s="14" t="s">
        <v>194</v>
      </c>
      <c r="L135" s="6" t="s">
        <v>194</v>
      </c>
      <c r="M135" s="6" t="s">
        <v>194</v>
      </c>
      <c r="N135" s="6" t="s">
        <v>194</v>
      </c>
      <c r="O135" s="6" t="s">
        <v>194</v>
      </c>
      <c r="P135" s="6" t="s">
        <v>194</v>
      </c>
      <c r="Q135" s="6" t="s">
        <v>194</v>
      </c>
      <c r="R135" s="6" t="s">
        <v>194</v>
      </c>
      <c r="S135" s="6" t="s">
        <v>194</v>
      </c>
      <c r="T135" s="6" t="s">
        <v>194</v>
      </c>
      <c r="U135" s="15" t="s">
        <v>194</v>
      </c>
    </row>
    <row r="136" spans="1:21" x14ac:dyDescent="0.25">
      <c r="A136" s="25" t="s">
        <v>192</v>
      </c>
      <c r="B136" s="14" t="s">
        <v>194</v>
      </c>
      <c r="C136" s="6" t="s">
        <v>194</v>
      </c>
      <c r="D136" s="6" t="s">
        <v>194</v>
      </c>
      <c r="E136" s="6" t="s">
        <v>194</v>
      </c>
      <c r="F136" s="6" t="s">
        <v>194</v>
      </c>
      <c r="G136" s="6" t="s">
        <v>194</v>
      </c>
      <c r="H136" s="6" t="s">
        <v>194</v>
      </c>
      <c r="I136" s="6" t="s">
        <v>194</v>
      </c>
      <c r="J136" s="15" t="s">
        <v>194</v>
      </c>
      <c r="K136" s="14" t="s">
        <v>194</v>
      </c>
      <c r="L136" s="6" t="s">
        <v>194</v>
      </c>
      <c r="M136" s="6" t="s">
        <v>194</v>
      </c>
      <c r="N136" s="6" t="s">
        <v>194</v>
      </c>
      <c r="O136" s="6" t="s">
        <v>194</v>
      </c>
      <c r="P136" s="6" t="s">
        <v>194</v>
      </c>
      <c r="Q136" s="6" t="s">
        <v>194</v>
      </c>
      <c r="R136" s="6" t="s">
        <v>194</v>
      </c>
      <c r="S136" s="6" t="s">
        <v>194</v>
      </c>
      <c r="T136" s="6" t="s">
        <v>194</v>
      </c>
      <c r="U136" s="15" t="s">
        <v>194</v>
      </c>
    </row>
    <row r="137" spans="1:21" x14ac:dyDescent="0.25">
      <c r="A137" s="22" t="s">
        <v>155</v>
      </c>
      <c r="B137" s="12">
        <f t="shared" ref="B137:J137" si="35">SUM(B133:B136)</f>
        <v>0</v>
      </c>
      <c r="C137" s="5">
        <f t="shared" si="35"/>
        <v>0</v>
      </c>
      <c r="D137" s="5">
        <f t="shared" si="35"/>
        <v>0</v>
      </c>
      <c r="E137" s="5">
        <f t="shared" si="35"/>
        <v>0</v>
      </c>
      <c r="F137" s="5">
        <f t="shared" si="35"/>
        <v>0</v>
      </c>
      <c r="G137" s="5">
        <f t="shared" si="35"/>
        <v>0</v>
      </c>
      <c r="H137" s="5">
        <f t="shared" si="35"/>
        <v>0</v>
      </c>
      <c r="I137" s="5">
        <f t="shared" si="35"/>
        <v>0</v>
      </c>
      <c r="J137" s="13">
        <f t="shared" si="35"/>
        <v>0</v>
      </c>
      <c r="K137" s="12">
        <f t="shared" ref="K137:U137" si="36">SUM(K133:K136)</f>
        <v>0</v>
      </c>
      <c r="L137" s="5">
        <f t="shared" si="36"/>
        <v>0</v>
      </c>
      <c r="M137" s="5">
        <f t="shared" si="36"/>
        <v>0</v>
      </c>
      <c r="N137" s="5">
        <f t="shared" si="36"/>
        <v>0</v>
      </c>
      <c r="O137" s="5">
        <f t="shared" si="36"/>
        <v>0</v>
      </c>
      <c r="P137" s="5">
        <f t="shared" si="36"/>
        <v>0</v>
      </c>
      <c r="Q137" s="5">
        <f t="shared" si="36"/>
        <v>0</v>
      </c>
      <c r="R137" s="5">
        <f t="shared" si="36"/>
        <v>0</v>
      </c>
      <c r="S137" s="5">
        <f t="shared" si="36"/>
        <v>0</v>
      </c>
      <c r="T137" s="5">
        <f t="shared" si="36"/>
        <v>0</v>
      </c>
      <c r="U137" s="13">
        <f t="shared" si="36"/>
        <v>0</v>
      </c>
    </row>
    <row r="138" spans="1:21" x14ac:dyDescent="0.25">
      <c r="A138" s="24"/>
      <c r="B138" s="33"/>
      <c r="C138" s="34"/>
      <c r="D138" s="34"/>
      <c r="E138" s="34"/>
      <c r="F138" s="34"/>
      <c r="G138" s="34"/>
      <c r="H138" s="34"/>
      <c r="I138" s="34"/>
      <c r="J138" s="35"/>
      <c r="K138" s="33"/>
      <c r="L138" s="34"/>
      <c r="M138" s="34"/>
      <c r="N138" s="34"/>
      <c r="O138" s="34"/>
      <c r="P138" s="34"/>
      <c r="Q138" s="34"/>
      <c r="R138" s="34"/>
      <c r="S138" s="34"/>
      <c r="T138" s="34"/>
      <c r="U138" s="35"/>
    </row>
    <row r="139" spans="1:21" x14ac:dyDescent="0.25">
      <c r="A139" s="22" t="s">
        <v>175</v>
      </c>
      <c r="B139" s="33"/>
      <c r="C139" s="34"/>
      <c r="D139" s="34"/>
      <c r="E139" s="34"/>
      <c r="F139" s="34"/>
      <c r="G139" s="34"/>
      <c r="H139" s="34"/>
      <c r="I139" s="34"/>
      <c r="J139" s="35"/>
      <c r="K139" s="33"/>
      <c r="L139" s="34"/>
      <c r="M139" s="34"/>
      <c r="N139" s="34"/>
      <c r="O139" s="34"/>
      <c r="P139" s="34"/>
      <c r="Q139" s="34"/>
      <c r="R139" s="34"/>
      <c r="S139" s="34"/>
      <c r="T139" s="34"/>
      <c r="U139" s="35"/>
    </row>
    <row r="140" spans="1:21" x14ac:dyDescent="0.25">
      <c r="A140" s="25" t="s">
        <v>189</v>
      </c>
      <c r="B140" s="14" t="s">
        <v>193</v>
      </c>
      <c r="C140" s="6" t="s">
        <v>193</v>
      </c>
      <c r="D140" s="6" t="s">
        <v>193</v>
      </c>
      <c r="E140" s="6" t="s">
        <v>193</v>
      </c>
      <c r="F140" s="6" t="s">
        <v>193</v>
      </c>
      <c r="G140" s="6" t="s">
        <v>193</v>
      </c>
      <c r="H140" s="6" t="s">
        <v>193</v>
      </c>
      <c r="I140" s="6" t="s">
        <v>193</v>
      </c>
      <c r="J140" s="15" t="s">
        <v>193</v>
      </c>
      <c r="K140" s="14" t="s">
        <v>193</v>
      </c>
      <c r="L140" s="6" t="s">
        <v>193</v>
      </c>
      <c r="M140" s="6" t="s">
        <v>193</v>
      </c>
      <c r="N140" s="6" t="s">
        <v>193</v>
      </c>
      <c r="O140" s="6" t="s">
        <v>193</v>
      </c>
      <c r="P140" s="6" t="s">
        <v>193</v>
      </c>
      <c r="Q140" s="6" t="s">
        <v>193</v>
      </c>
      <c r="R140" s="6" t="s">
        <v>193</v>
      </c>
      <c r="S140" s="6" t="s">
        <v>193</v>
      </c>
      <c r="T140" s="6" t="s">
        <v>193</v>
      </c>
      <c r="U140" s="15" t="s">
        <v>193</v>
      </c>
    </row>
    <row r="141" spans="1:21" x14ac:dyDescent="0.25">
      <c r="A141" s="25" t="s">
        <v>190</v>
      </c>
      <c r="B141" s="14" t="s">
        <v>194</v>
      </c>
      <c r="C141" s="6" t="s">
        <v>194</v>
      </c>
      <c r="D141" s="6" t="s">
        <v>194</v>
      </c>
      <c r="E141" s="6" t="s">
        <v>194</v>
      </c>
      <c r="F141" s="6" t="s">
        <v>194</v>
      </c>
      <c r="G141" s="6" t="s">
        <v>194</v>
      </c>
      <c r="H141" s="6" t="s">
        <v>194</v>
      </c>
      <c r="I141" s="6" t="s">
        <v>194</v>
      </c>
      <c r="J141" s="15" t="s">
        <v>194</v>
      </c>
      <c r="K141" s="14" t="s">
        <v>194</v>
      </c>
      <c r="L141" s="6" t="s">
        <v>194</v>
      </c>
      <c r="M141" s="6" t="s">
        <v>194</v>
      </c>
      <c r="N141" s="6" t="s">
        <v>194</v>
      </c>
      <c r="O141" s="6" t="s">
        <v>194</v>
      </c>
      <c r="P141" s="6" t="s">
        <v>194</v>
      </c>
      <c r="Q141" s="6" t="s">
        <v>194</v>
      </c>
      <c r="R141" s="6" t="s">
        <v>194</v>
      </c>
      <c r="S141" s="6" t="s">
        <v>194</v>
      </c>
      <c r="T141" s="6" t="s">
        <v>194</v>
      </c>
      <c r="U141" s="15" t="s">
        <v>194</v>
      </c>
    </row>
    <row r="142" spans="1:21" x14ac:dyDescent="0.25">
      <c r="A142" s="25" t="s">
        <v>191</v>
      </c>
      <c r="B142" s="14" t="s">
        <v>194</v>
      </c>
      <c r="C142" s="6" t="s">
        <v>194</v>
      </c>
      <c r="D142" s="6" t="s">
        <v>194</v>
      </c>
      <c r="E142" s="6" t="s">
        <v>194</v>
      </c>
      <c r="F142" s="6" t="s">
        <v>194</v>
      </c>
      <c r="G142" s="6" t="s">
        <v>194</v>
      </c>
      <c r="H142" s="6" t="s">
        <v>194</v>
      </c>
      <c r="I142" s="6" t="s">
        <v>194</v>
      </c>
      <c r="J142" s="15" t="s">
        <v>194</v>
      </c>
      <c r="K142" s="14" t="s">
        <v>194</v>
      </c>
      <c r="L142" s="6" t="s">
        <v>194</v>
      </c>
      <c r="M142" s="6" t="s">
        <v>194</v>
      </c>
      <c r="N142" s="6" t="s">
        <v>194</v>
      </c>
      <c r="O142" s="6" t="s">
        <v>194</v>
      </c>
      <c r="P142" s="6" t="s">
        <v>194</v>
      </c>
      <c r="Q142" s="6" t="s">
        <v>194</v>
      </c>
      <c r="R142" s="6" t="s">
        <v>194</v>
      </c>
      <c r="S142" s="6" t="s">
        <v>194</v>
      </c>
      <c r="T142" s="6" t="s">
        <v>194</v>
      </c>
      <c r="U142" s="15" t="s">
        <v>194</v>
      </c>
    </row>
    <row r="143" spans="1:21" x14ac:dyDescent="0.25">
      <c r="A143" s="25" t="s">
        <v>192</v>
      </c>
      <c r="B143" s="14" t="s">
        <v>194</v>
      </c>
      <c r="C143" s="6" t="s">
        <v>194</v>
      </c>
      <c r="D143" s="6" t="s">
        <v>194</v>
      </c>
      <c r="E143" s="6" t="s">
        <v>194</v>
      </c>
      <c r="F143" s="6" t="s">
        <v>194</v>
      </c>
      <c r="G143" s="6" t="s">
        <v>194</v>
      </c>
      <c r="H143" s="6" t="s">
        <v>194</v>
      </c>
      <c r="I143" s="6" t="s">
        <v>194</v>
      </c>
      <c r="J143" s="15" t="s">
        <v>194</v>
      </c>
      <c r="K143" s="14" t="s">
        <v>194</v>
      </c>
      <c r="L143" s="6" t="s">
        <v>194</v>
      </c>
      <c r="M143" s="6" t="s">
        <v>194</v>
      </c>
      <c r="N143" s="6" t="s">
        <v>194</v>
      </c>
      <c r="O143" s="6" t="s">
        <v>194</v>
      </c>
      <c r="P143" s="6" t="s">
        <v>194</v>
      </c>
      <c r="Q143" s="6" t="s">
        <v>194</v>
      </c>
      <c r="R143" s="6" t="s">
        <v>194</v>
      </c>
      <c r="S143" s="6" t="s">
        <v>194</v>
      </c>
      <c r="T143" s="6" t="s">
        <v>194</v>
      </c>
      <c r="U143" s="15" t="s">
        <v>194</v>
      </c>
    </row>
    <row r="144" spans="1:21" x14ac:dyDescent="0.25">
      <c r="A144" s="22" t="s">
        <v>155</v>
      </c>
      <c r="B144" s="12">
        <f t="shared" ref="B144:J144" si="37">SUM(B140:B143)</f>
        <v>0</v>
      </c>
      <c r="C144" s="5">
        <f t="shared" si="37"/>
        <v>0</v>
      </c>
      <c r="D144" s="5">
        <f t="shared" si="37"/>
        <v>0</v>
      </c>
      <c r="E144" s="5">
        <f t="shared" si="37"/>
        <v>0</v>
      </c>
      <c r="F144" s="5">
        <f t="shared" si="37"/>
        <v>0</v>
      </c>
      <c r="G144" s="5">
        <f t="shared" si="37"/>
        <v>0</v>
      </c>
      <c r="H144" s="5">
        <f t="shared" si="37"/>
        <v>0</v>
      </c>
      <c r="I144" s="5">
        <f t="shared" si="37"/>
        <v>0</v>
      </c>
      <c r="J144" s="13">
        <f t="shared" si="37"/>
        <v>0</v>
      </c>
      <c r="K144" s="12">
        <f t="shared" ref="K144:U144" si="38">SUM(K140:K143)</f>
        <v>0</v>
      </c>
      <c r="L144" s="5">
        <f t="shared" si="38"/>
        <v>0</v>
      </c>
      <c r="M144" s="5">
        <f t="shared" si="38"/>
        <v>0</v>
      </c>
      <c r="N144" s="5">
        <f t="shared" si="38"/>
        <v>0</v>
      </c>
      <c r="O144" s="5">
        <f t="shared" si="38"/>
        <v>0</v>
      </c>
      <c r="P144" s="5">
        <f t="shared" si="38"/>
        <v>0</v>
      </c>
      <c r="Q144" s="5">
        <f t="shared" si="38"/>
        <v>0</v>
      </c>
      <c r="R144" s="5">
        <f t="shared" si="38"/>
        <v>0</v>
      </c>
      <c r="S144" s="5">
        <f t="shared" si="38"/>
        <v>0</v>
      </c>
      <c r="T144" s="5">
        <f t="shared" si="38"/>
        <v>0</v>
      </c>
      <c r="U144" s="13">
        <f t="shared" si="38"/>
        <v>0</v>
      </c>
    </row>
    <row r="145" spans="1:21" x14ac:dyDescent="0.25">
      <c r="A145" s="22"/>
      <c r="B145" s="12"/>
      <c r="C145" s="5"/>
      <c r="D145" s="5"/>
      <c r="E145" s="5"/>
      <c r="F145" s="5"/>
      <c r="G145" s="5"/>
      <c r="H145" s="5"/>
      <c r="I145" s="5"/>
      <c r="J145" s="13"/>
      <c r="K145" s="12"/>
      <c r="L145" s="5"/>
      <c r="M145" s="5"/>
      <c r="N145" s="5"/>
      <c r="O145" s="5"/>
      <c r="P145" s="5"/>
      <c r="Q145" s="5"/>
      <c r="R145" s="5"/>
      <c r="S145" s="5"/>
      <c r="T145" s="5"/>
      <c r="U145" s="13"/>
    </row>
    <row r="146" spans="1:21" x14ac:dyDescent="0.25">
      <c r="A146" s="22" t="s">
        <v>176</v>
      </c>
      <c r="B146" s="33"/>
      <c r="C146" s="34"/>
      <c r="D146" s="34"/>
      <c r="E146" s="34"/>
      <c r="F146" s="34"/>
      <c r="G146" s="34"/>
      <c r="H146" s="34"/>
      <c r="I146" s="34"/>
      <c r="J146" s="35"/>
      <c r="K146" s="33"/>
      <c r="L146" s="34"/>
      <c r="M146" s="34"/>
      <c r="N146" s="34"/>
      <c r="O146" s="34"/>
      <c r="P146" s="34"/>
      <c r="Q146" s="34"/>
      <c r="R146" s="34"/>
      <c r="S146" s="34"/>
      <c r="T146" s="34"/>
      <c r="U146" s="35"/>
    </row>
    <row r="147" spans="1:21" x14ac:dyDescent="0.25">
      <c r="A147" s="25" t="s">
        <v>189</v>
      </c>
      <c r="B147" s="14" t="s">
        <v>193</v>
      </c>
      <c r="C147" s="6" t="s">
        <v>193</v>
      </c>
      <c r="D147" s="6" t="s">
        <v>193</v>
      </c>
      <c r="E147" s="6" t="s">
        <v>193</v>
      </c>
      <c r="F147" s="6" t="s">
        <v>193</v>
      </c>
      <c r="G147" s="6" t="s">
        <v>193</v>
      </c>
      <c r="H147" s="6" t="s">
        <v>193</v>
      </c>
      <c r="I147" s="6" t="s">
        <v>193</v>
      </c>
      <c r="J147" s="15" t="s">
        <v>193</v>
      </c>
      <c r="K147" s="14" t="s">
        <v>193</v>
      </c>
      <c r="L147" s="6" t="s">
        <v>193</v>
      </c>
      <c r="M147" s="6" t="s">
        <v>193</v>
      </c>
      <c r="N147" s="6" t="s">
        <v>193</v>
      </c>
      <c r="O147" s="6" t="s">
        <v>193</v>
      </c>
      <c r="P147" s="6" t="s">
        <v>193</v>
      </c>
      <c r="Q147" s="6" t="s">
        <v>193</v>
      </c>
      <c r="R147" s="6" t="s">
        <v>193</v>
      </c>
      <c r="S147" s="6" t="s">
        <v>193</v>
      </c>
      <c r="T147" s="6" t="s">
        <v>193</v>
      </c>
      <c r="U147" s="15" t="s">
        <v>193</v>
      </c>
    </row>
    <row r="148" spans="1:21" x14ac:dyDescent="0.25">
      <c r="A148" s="25" t="s">
        <v>190</v>
      </c>
      <c r="B148" s="14" t="s">
        <v>194</v>
      </c>
      <c r="C148" s="6" t="s">
        <v>194</v>
      </c>
      <c r="D148" s="6" t="s">
        <v>194</v>
      </c>
      <c r="E148" s="6" t="s">
        <v>194</v>
      </c>
      <c r="F148" s="6" t="s">
        <v>194</v>
      </c>
      <c r="G148" s="6" t="s">
        <v>194</v>
      </c>
      <c r="H148" s="6" t="s">
        <v>194</v>
      </c>
      <c r="I148" s="6" t="s">
        <v>194</v>
      </c>
      <c r="J148" s="15" t="s">
        <v>194</v>
      </c>
      <c r="K148" s="14" t="s">
        <v>194</v>
      </c>
      <c r="L148" s="6" t="s">
        <v>194</v>
      </c>
      <c r="M148" s="6" t="s">
        <v>194</v>
      </c>
      <c r="N148" s="6" t="s">
        <v>194</v>
      </c>
      <c r="O148" s="6" t="s">
        <v>194</v>
      </c>
      <c r="P148" s="6" t="s">
        <v>194</v>
      </c>
      <c r="Q148" s="6" t="s">
        <v>194</v>
      </c>
      <c r="R148" s="6" t="s">
        <v>194</v>
      </c>
      <c r="S148" s="6" t="s">
        <v>194</v>
      </c>
      <c r="T148" s="6" t="s">
        <v>194</v>
      </c>
      <c r="U148" s="15" t="s">
        <v>194</v>
      </c>
    </row>
    <row r="149" spans="1:21" x14ac:dyDescent="0.25">
      <c r="A149" s="25" t="s">
        <v>191</v>
      </c>
      <c r="B149" s="14" t="s">
        <v>194</v>
      </c>
      <c r="C149" s="6" t="s">
        <v>194</v>
      </c>
      <c r="D149" s="6" t="s">
        <v>194</v>
      </c>
      <c r="E149" s="6" t="s">
        <v>194</v>
      </c>
      <c r="F149" s="6" t="s">
        <v>194</v>
      </c>
      <c r="G149" s="6" t="s">
        <v>194</v>
      </c>
      <c r="H149" s="6" t="s">
        <v>194</v>
      </c>
      <c r="I149" s="6" t="s">
        <v>194</v>
      </c>
      <c r="J149" s="15" t="s">
        <v>194</v>
      </c>
      <c r="K149" s="14" t="s">
        <v>194</v>
      </c>
      <c r="L149" s="6" t="s">
        <v>194</v>
      </c>
      <c r="M149" s="6" t="s">
        <v>194</v>
      </c>
      <c r="N149" s="6" t="s">
        <v>194</v>
      </c>
      <c r="O149" s="6" t="s">
        <v>194</v>
      </c>
      <c r="P149" s="6" t="s">
        <v>194</v>
      </c>
      <c r="Q149" s="6" t="s">
        <v>194</v>
      </c>
      <c r="R149" s="6" t="s">
        <v>194</v>
      </c>
      <c r="S149" s="6" t="s">
        <v>194</v>
      </c>
      <c r="T149" s="6" t="s">
        <v>194</v>
      </c>
      <c r="U149" s="15" t="s">
        <v>194</v>
      </c>
    </row>
    <row r="150" spans="1:21" x14ac:dyDescent="0.25">
      <c r="A150" s="25" t="s">
        <v>192</v>
      </c>
      <c r="B150" s="14" t="s">
        <v>194</v>
      </c>
      <c r="C150" s="6" t="s">
        <v>194</v>
      </c>
      <c r="D150" s="6" t="s">
        <v>194</v>
      </c>
      <c r="E150" s="6" t="s">
        <v>194</v>
      </c>
      <c r="F150" s="6" t="s">
        <v>194</v>
      </c>
      <c r="G150" s="6" t="s">
        <v>194</v>
      </c>
      <c r="H150" s="6" t="s">
        <v>194</v>
      </c>
      <c r="I150" s="6" t="s">
        <v>194</v>
      </c>
      <c r="J150" s="15" t="s">
        <v>194</v>
      </c>
      <c r="K150" s="14" t="s">
        <v>194</v>
      </c>
      <c r="L150" s="6" t="s">
        <v>194</v>
      </c>
      <c r="M150" s="6" t="s">
        <v>194</v>
      </c>
      <c r="N150" s="6" t="s">
        <v>194</v>
      </c>
      <c r="O150" s="6" t="s">
        <v>194</v>
      </c>
      <c r="P150" s="6" t="s">
        <v>194</v>
      </c>
      <c r="Q150" s="6" t="s">
        <v>194</v>
      </c>
      <c r="R150" s="6" t="s">
        <v>194</v>
      </c>
      <c r="S150" s="6" t="s">
        <v>194</v>
      </c>
      <c r="T150" s="6" t="s">
        <v>194</v>
      </c>
      <c r="U150" s="15" t="s">
        <v>194</v>
      </c>
    </row>
    <row r="151" spans="1:21" x14ac:dyDescent="0.25">
      <c r="A151" s="22" t="s">
        <v>155</v>
      </c>
      <c r="B151" s="12">
        <f t="shared" ref="B151:J151" si="39">SUM(B147:B150)</f>
        <v>0</v>
      </c>
      <c r="C151" s="5">
        <f t="shared" si="39"/>
        <v>0</v>
      </c>
      <c r="D151" s="5">
        <f t="shared" si="39"/>
        <v>0</v>
      </c>
      <c r="E151" s="5">
        <f t="shared" si="39"/>
        <v>0</v>
      </c>
      <c r="F151" s="5">
        <f t="shared" si="39"/>
        <v>0</v>
      </c>
      <c r="G151" s="5">
        <f t="shared" si="39"/>
        <v>0</v>
      </c>
      <c r="H151" s="5">
        <f t="shared" si="39"/>
        <v>0</v>
      </c>
      <c r="I151" s="5">
        <f t="shared" si="39"/>
        <v>0</v>
      </c>
      <c r="J151" s="13">
        <f t="shared" si="39"/>
        <v>0</v>
      </c>
      <c r="K151" s="12">
        <f t="shared" ref="K151:U151" si="40">SUM(K147:K150)</f>
        <v>0</v>
      </c>
      <c r="L151" s="5">
        <f t="shared" si="40"/>
        <v>0</v>
      </c>
      <c r="M151" s="5">
        <f t="shared" si="40"/>
        <v>0</v>
      </c>
      <c r="N151" s="5">
        <f t="shared" si="40"/>
        <v>0</v>
      </c>
      <c r="O151" s="5">
        <f t="shared" si="40"/>
        <v>0</v>
      </c>
      <c r="P151" s="5">
        <f t="shared" si="40"/>
        <v>0</v>
      </c>
      <c r="Q151" s="5">
        <f t="shared" si="40"/>
        <v>0</v>
      </c>
      <c r="R151" s="5">
        <f t="shared" si="40"/>
        <v>0</v>
      </c>
      <c r="S151" s="5">
        <f t="shared" si="40"/>
        <v>0</v>
      </c>
      <c r="T151" s="5">
        <f t="shared" si="40"/>
        <v>0</v>
      </c>
      <c r="U151" s="13">
        <f t="shared" si="40"/>
        <v>0</v>
      </c>
    </row>
    <row r="152" spans="1:21" x14ac:dyDescent="0.25">
      <c r="A152" s="24"/>
      <c r="B152" s="33"/>
      <c r="C152" s="34"/>
      <c r="D152" s="34"/>
      <c r="E152" s="34"/>
      <c r="F152" s="34"/>
      <c r="G152" s="34"/>
      <c r="H152" s="34"/>
      <c r="I152" s="34"/>
      <c r="J152" s="35"/>
      <c r="K152" s="33"/>
      <c r="L152" s="34"/>
      <c r="M152" s="34"/>
      <c r="N152" s="34"/>
      <c r="O152" s="34"/>
      <c r="P152" s="34"/>
      <c r="Q152" s="34"/>
      <c r="R152" s="34"/>
      <c r="S152" s="34"/>
      <c r="T152" s="34"/>
      <c r="U152" s="35"/>
    </row>
    <row r="153" spans="1:21" x14ac:dyDescent="0.25">
      <c r="A153" s="22" t="s">
        <v>184</v>
      </c>
      <c r="B153" s="33"/>
      <c r="C153" s="34"/>
      <c r="D153" s="34"/>
      <c r="E153" s="34"/>
      <c r="F153" s="34"/>
      <c r="G153" s="34"/>
      <c r="H153" s="34"/>
      <c r="I153" s="34"/>
      <c r="J153" s="35"/>
      <c r="K153" s="33"/>
      <c r="L153" s="34"/>
      <c r="M153" s="34"/>
      <c r="N153" s="34"/>
      <c r="O153" s="34"/>
      <c r="P153" s="34"/>
      <c r="Q153" s="34"/>
      <c r="R153" s="34"/>
      <c r="S153" s="34"/>
      <c r="T153" s="34"/>
      <c r="U153" s="35"/>
    </row>
    <row r="154" spans="1:21" x14ac:dyDescent="0.25">
      <c r="A154" s="25" t="s">
        <v>189</v>
      </c>
      <c r="B154" s="14" t="s">
        <v>193</v>
      </c>
      <c r="C154" s="6" t="s">
        <v>193</v>
      </c>
      <c r="D154" s="6" t="s">
        <v>193</v>
      </c>
      <c r="E154" s="6" t="s">
        <v>193</v>
      </c>
      <c r="F154" s="6" t="s">
        <v>193</v>
      </c>
      <c r="G154" s="6" t="s">
        <v>193</v>
      </c>
      <c r="H154" s="6" t="s">
        <v>193</v>
      </c>
      <c r="I154" s="6" t="s">
        <v>193</v>
      </c>
      <c r="J154" s="15" t="s">
        <v>193</v>
      </c>
      <c r="K154" s="14" t="s">
        <v>193</v>
      </c>
      <c r="L154" s="6" t="s">
        <v>193</v>
      </c>
      <c r="M154" s="6" t="s">
        <v>193</v>
      </c>
      <c r="N154" s="6" t="s">
        <v>193</v>
      </c>
      <c r="O154" s="6" t="s">
        <v>193</v>
      </c>
      <c r="P154" s="6" t="s">
        <v>193</v>
      </c>
      <c r="Q154" s="6" t="s">
        <v>193</v>
      </c>
      <c r="R154" s="6" t="s">
        <v>193</v>
      </c>
      <c r="S154" s="6" t="s">
        <v>193</v>
      </c>
      <c r="T154" s="6" t="s">
        <v>193</v>
      </c>
      <c r="U154" s="15" t="s">
        <v>193</v>
      </c>
    </row>
    <row r="155" spans="1:21" x14ac:dyDescent="0.25">
      <c r="A155" s="25" t="s">
        <v>190</v>
      </c>
      <c r="B155" s="14" t="s">
        <v>194</v>
      </c>
      <c r="C155" s="6" t="s">
        <v>194</v>
      </c>
      <c r="D155" s="6" t="s">
        <v>194</v>
      </c>
      <c r="E155" s="6" t="s">
        <v>194</v>
      </c>
      <c r="F155" s="6" t="s">
        <v>194</v>
      </c>
      <c r="G155" s="6" t="s">
        <v>194</v>
      </c>
      <c r="H155" s="6" t="s">
        <v>194</v>
      </c>
      <c r="I155" s="6" t="s">
        <v>194</v>
      </c>
      <c r="J155" s="15" t="s">
        <v>194</v>
      </c>
      <c r="K155" s="14" t="s">
        <v>194</v>
      </c>
      <c r="L155" s="6" t="s">
        <v>194</v>
      </c>
      <c r="M155" s="6" t="s">
        <v>194</v>
      </c>
      <c r="N155" s="6" t="s">
        <v>194</v>
      </c>
      <c r="O155" s="6" t="s">
        <v>194</v>
      </c>
      <c r="P155" s="6" t="s">
        <v>194</v>
      </c>
      <c r="Q155" s="6" t="s">
        <v>194</v>
      </c>
      <c r="R155" s="6" t="s">
        <v>194</v>
      </c>
      <c r="S155" s="6" t="s">
        <v>194</v>
      </c>
      <c r="T155" s="6" t="s">
        <v>194</v>
      </c>
      <c r="U155" s="15" t="s">
        <v>194</v>
      </c>
    </row>
    <row r="156" spans="1:21" x14ac:dyDescent="0.25">
      <c r="A156" s="25" t="s">
        <v>191</v>
      </c>
      <c r="B156" s="14" t="s">
        <v>194</v>
      </c>
      <c r="C156" s="6" t="s">
        <v>194</v>
      </c>
      <c r="D156" s="6" t="s">
        <v>194</v>
      </c>
      <c r="E156" s="6" t="s">
        <v>194</v>
      </c>
      <c r="F156" s="6" t="s">
        <v>194</v>
      </c>
      <c r="G156" s="6" t="s">
        <v>194</v>
      </c>
      <c r="H156" s="6" t="s">
        <v>194</v>
      </c>
      <c r="I156" s="6" t="s">
        <v>194</v>
      </c>
      <c r="J156" s="15" t="s">
        <v>194</v>
      </c>
      <c r="K156" s="14" t="s">
        <v>194</v>
      </c>
      <c r="L156" s="6" t="s">
        <v>194</v>
      </c>
      <c r="M156" s="6" t="s">
        <v>194</v>
      </c>
      <c r="N156" s="6" t="s">
        <v>194</v>
      </c>
      <c r="O156" s="6" t="s">
        <v>194</v>
      </c>
      <c r="P156" s="6" t="s">
        <v>194</v>
      </c>
      <c r="Q156" s="6" t="s">
        <v>194</v>
      </c>
      <c r="R156" s="6" t="s">
        <v>194</v>
      </c>
      <c r="S156" s="6" t="s">
        <v>194</v>
      </c>
      <c r="T156" s="6" t="s">
        <v>194</v>
      </c>
      <c r="U156" s="15" t="s">
        <v>194</v>
      </c>
    </row>
    <row r="157" spans="1:21" x14ac:dyDescent="0.25">
      <c r="A157" s="25" t="s">
        <v>192</v>
      </c>
      <c r="B157" s="14" t="s">
        <v>194</v>
      </c>
      <c r="C157" s="6" t="s">
        <v>194</v>
      </c>
      <c r="D157" s="6" t="s">
        <v>194</v>
      </c>
      <c r="E157" s="6" t="s">
        <v>194</v>
      </c>
      <c r="F157" s="6" t="s">
        <v>194</v>
      </c>
      <c r="G157" s="6" t="s">
        <v>194</v>
      </c>
      <c r="H157" s="6" t="s">
        <v>194</v>
      </c>
      <c r="I157" s="6" t="s">
        <v>194</v>
      </c>
      <c r="J157" s="15" t="s">
        <v>194</v>
      </c>
      <c r="K157" s="14" t="s">
        <v>194</v>
      </c>
      <c r="L157" s="6" t="s">
        <v>194</v>
      </c>
      <c r="M157" s="6" t="s">
        <v>194</v>
      </c>
      <c r="N157" s="6" t="s">
        <v>194</v>
      </c>
      <c r="O157" s="6" t="s">
        <v>194</v>
      </c>
      <c r="P157" s="6" t="s">
        <v>194</v>
      </c>
      <c r="Q157" s="6" t="s">
        <v>194</v>
      </c>
      <c r="R157" s="6" t="s">
        <v>194</v>
      </c>
      <c r="S157" s="6" t="s">
        <v>194</v>
      </c>
      <c r="T157" s="6" t="s">
        <v>194</v>
      </c>
      <c r="U157" s="15" t="s">
        <v>194</v>
      </c>
    </row>
    <row r="158" spans="1:21" x14ac:dyDescent="0.25">
      <c r="A158" s="22" t="s">
        <v>155</v>
      </c>
      <c r="B158" s="12">
        <f t="shared" ref="B158:J158" si="41">SUM(B154:B157)</f>
        <v>0</v>
      </c>
      <c r="C158" s="5">
        <f t="shared" si="41"/>
        <v>0</v>
      </c>
      <c r="D158" s="5">
        <f t="shared" si="41"/>
        <v>0</v>
      </c>
      <c r="E158" s="5">
        <f t="shared" si="41"/>
        <v>0</v>
      </c>
      <c r="F158" s="5">
        <f t="shared" si="41"/>
        <v>0</v>
      </c>
      <c r="G158" s="5">
        <f t="shared" si="41"/>
        <v>0</v>
      </c>
      <c r="H158" s="5">
        <f t="shared" si="41"/>
        <v>0</v>
      </c>
      <c r="I158" s="5">
        <f t="shared" si="41"/>
        <v>0</v>
      </c>
      <c r="J158" s="13">
        <f t="shared" si="41"/>
        <v>0</v>
      </c>
      <c r="K158" s="12">
        <f t="shared" ref="K158:U158" si="42">SUM(K154:K157)</f>
        <v>0</v>
      </c>
      <c r="L158" s="5">
        <f t="shared" si="42"/>
        <v>0</v>
      </c>
      <c r="M158" s="5">
        <f t="shared" si="42"/>
        <v>0</v>
      </c>
      <c r="N158" s="5">
        <f t="shared" si="42"/>
        <v>0</v>
      </c>
      <c r="O158" s="5">
        <f t="shared" si="42"/>
        <v>0</v>
      </c>
      <c r="P158" s="5">
        <f t="shared" si="42"/>
        <v>0</v>
      </c>
      <c r="Q158" s="5">
        <f t="shared" si="42"/>
        <v>0</v>
      </c>
      <c r="R158" s="5">
        <f t="shared" si="42"/>
        <v>0</v>
      </c>
      <c r="S158" s="5">
        <f t="shared" si="42"/>
        <v>0</v>
      </c>
      <c r="T158" s="5">
        <f t="shared" si="42"/>
        <v>0</v>
      </c>
      <c r="U158" s="13">
        <f t="shared" si="42"/>
        <v>0</v>
      </c>
    </row>
    <row r="159" spans="1:21" x14ac:dyDescent="0.25">
      <c r="A159" s="22"/>
      <c r="B159" s="12"/>
      <c r="C159" s="5"/>
      <c r="D159" s="5"/>
      <c r="E159" s="5"/>
      <c r="F159" s="5"/>
      <c r="G159" s="5"/>
      <c r="H159" s="5"/>
      <c r="I159" s="5"/>
      <c r="J159" s="13"/>
      <c r="K159" s="12"/>
      <c r="L159" s="5"/>
      <c r="M159" s="5"/>
      <c r="N159" s="5"/>
      <c r="O159" s="5"/>
      <c r="P159" s="5"/>
      <c r="Q159" s="5"/>
      <c r="R159" s="5"/>
      <c r="S159" s="5"/>
      <c r="T159" s="5"/>
      <c r="U159" s="13"/>
    </row>
    <row r="160" spans="1:21" x14ac:dyDescent="0.25">
      <c r="A160" s="22" t="s">
        <v>185</v>
      </c>
      <c r="B160" s="33"/>
      <c r="C160" s="34"/>
      <c r="D160" s="34"/>
      <c r="E160" s="34"/>
      <c r="F160" s="34"/>
      <c r="G160" s="34"/>
      <c r="H160" s="34"/>
      <c r="I160" s="34"/>
      <c r="J160" s="35"/>
      <c r="K160" s="33"/>
      <c r="L160" s="34"/>
      <c r="M160" s="34"/>
      <c r="N160" s="34"/>
      <c r="O160" s="34"/>
      <c r="P160" s="34"/>
      <c r="Q160" s="34"/>
      <c r="R160" s="34"/>
      <c r="S160" s="34"/>
      <c r="T160" s="34"/>
      <c r="U160" s="35"/>
    </row>
    <row r="161" spans="1:21" x14ac:dyDescent="0.25">
      <c r="A161" s="25" t="s">
        <v>189</v>
      </c>
      <c r="B161" s="14" t="s">
        <v>193</v>
      </c>
      <c r="C161" s="6" t="s">
        <v>193</v>
      </c>
      <c r="D161" s="6" t="s">
        <v>193</v>
      </c>
      <c r="E161" s="6" t="s">
        <v>193</v>
      </c>
      <c r="F161" s="6" t="s">
        <v>193</v>
      </c>
      <c r="G161" s="6" t="s">
        <v>193</v>
      </c>
      <c r="H161" s="6" t="s">
        <v>193</v>
      </c>
      <c r="I161" s="6" t="s">
        <v>193</v>
      </c>
      <c r="J161" s="15" t="s">
        <v>193</v>
      </c>
      <c r="K161" s="14" t="s">
        <v>193</v>
      </c>
      <c r="L161" s="6" t="s">
        <v>193</v>
      </c>
      <c r="M161" s="6" t="s">
        <v>193</v>
      </c>
      <c r="N161" s="6" t="s">
        <v>193</v>
      </c>
      <c r="O161" s="6" t="s">
        <v>193</v>
      </c>
      <c r="P161" s="6" t="s">
        <v>193</v>
      </c>
      <c r="Q161" s="6" t="s">
        <v>193</v>
      </c>
      <c r="R161" s="6" t="s">
        <v>193</v>
      </c>
      <c r="S161" s="6" t="s">
        <v>193</v>
      </c>
      <c r="T161" s="6" t="s">
        <v>193</v>
      </c>
      <c r="U161" s="15" t="s">
        <v>193</v>
      </c>
    </row>
    <row r="162" spans="1:21" x14ac:dyDescent="0.25">
      <c r="A162" s="25" t="s">
        <v>190</v>
      </c>
      <c r="B162" s="14" t="s">
        <v>194</v>
      </c>
      <c r="C162" s="6" t="s">
        <v>194</v>
      </c>
      <c r="D162" s="6" t="s">
        <v>194</v>
      </c>
      <c r="E162" s="6" t="s">
        <v>194</v>
      </c>
      <c r="F162" s="6" t="s">
        <v>194</v>
      </c>
      <c r="G162" s="6" t="s">
        <v>194</v>
      </c>
      <c r="H162" s="6" t="s">
        <v>194</v>
      </c>
      <c r="I162" s="6" t="s">
        <v>194</v>
      </c>
      <c r="J162" s="15" t="s">
        <v>194</v>
      </c>
      <c r="K162" s="14" t="s">
        <v>194</v>
      </c>
      <c r="L162" s="6" t="s">
        <v>194</v>
      </c>
      <c r="M162" s="6" t="s">
        <v>194</v>
      </c>
      <c r="N162" s="6" t="s">
        <v>194</v>
      </c>
      <c r="O162" s="6" t="s">
        <v>194</v>
      </c>
      <c r="P162" s="6" t="s">
        <v>194</v>
      </c>
      <c r="Q162" s="6" t="s">
        <v>194</v>
      </c>
      <c r="R162" s="6" t="s">
        <v>194</v>
      </c>
      <c r="S162" s="6" t="s">
        <v>194</v>
      </c>
      <c r="T162" s="6" t="s">
        <v>194</v>
      </c>
      <c r="U162" s="15" t="s">
        <v>194</v>
      </c>
    </row>
    <row r="163" spans="1:21" x14ac:dyDescent="0.25">
      <c r="A163" s="25" t="s">
        <v>191</v>
      </c>
      <c r="B163" s="14" t="s">
        <v>194</v>
      </c>
      <c r="C163" s="6" t="s">
        <v>194</v>
      </c>
      <c r="D163" s="6" t="s">
        <v>194</v>
      </c>
      <c r="E163" s="6" t="s">
        <v>194</v>
      </c>
      <c r="F163" s="6" t="s">
        <v>194</v>
      </c>
      <c r="G163" s="6" t="s">
        <v>194</v>
      </c>
      <c r="H163" s="6" t="s">
        <v>194</v>
      </c>
      <c r="I163" s="6" t="s">
        <v>194</v>
      </c>
      <c r="J163" s="15" t="s">
        <v>194</v>
      </c>
      <c r="K163" s="14" t="s">
        <v>194</v>
      </c>
      <c r="L163" s="6" t="s">
        <v>194</v>
      </c>
      <c r="M163" s="6" t="s">
        <v>194</v>
      </c>
      <c r="N163" s="6" t="s">
        <v>194</v>
      </c>
      <c r="O163" s="6" t="s">
        <v>194</v>
      </c>
      <c r="P163" s="6" t="s">
        <v>194</v>
      </c>
      <c r="Q163" s="6" t="s">
        <v>194</v>
      </c>
      <c r="R163" s="6" t="s">
        <v>194</v>
      </c>
      <c r="S163" s="6" t="s">
        <v>194</v>
      </c>
      <c r="T163" s="6" t="s">
        <v>194</v>
      </c>
      <c r="U163" s="15" t="s">
        <v>194</v>
      </c>
    </row>
    <row r="164" spans="1:21" x14ac:dyDescent="0.25">
      <c r="A164" s="25" t="s">
        <v>192</v>
      </c>
      <c r="B164" s="14" t="s">
        <v>194</v>
      </c>
      <c r="C164" s="6" t="s">
        <v>194</v>
      </c>
      <c r="D164" s="6" t="s">
        <v>194</v>
      </c>
      <c r="E164" s="6" t="s">
        <v>194</v>
      </c>
      <c r="F164" s="6" t="s">
        <v>194</v>
      </c>
      <c r="G164" s="6" t="s">
        <v>194</v>
      </c>
      <c r="H164" s="6" t="s">
        <v>194</v>
      </c>
      <c r="I164" s="6" t="s">
        <v>194</v>
      </c>
      <c r="J164" s="15" t="s">
        <v>194</v>
      </c>
      <c r="K164" s="14" t="s">
        <v>194</v>
      </c>
      <c r="L164" s="6" t="s">
        <v>194</v>
      </c>
      <c r="M164" s="6" t="s">
        <v>194</v>
      </c>
      <c r="N164" s="6" t="s">
        <v>194</v>
      </c>
      <c r="O164" s="6" t="s">
        <v>194</v>
      </c>
      <c r="P164" s="6" t="s">
        <v>194</v>
      </c>
      <c r="Q164" s="6" t="s">
        <v>194</v>
      </c>
      <c r="R164" s="6" t="s">
        <v>194</v>
      </c>
      <c r="S164" s="6" t="s">
        <v>194</v>
      </c>
      <c r="T164" s="6" t="s">
        <v>194</v>
      </c>
      <c r="U164" s="15" t="s">
        <v>194</v>
      </c>
    </row>
    <row r="165" spans="1:21" x14ac:dyDescent="0.25">
      <c r="A165" s="22" t="s">
        <v>155</v>
      </c>
      <c r="B165" s="12">
        <f t="shared" ref="B165:J165" si="43">SUM(B161:B164)</f>
        <v>0</v>
      </c>
      <c r="C165" s="5">
        <f t="shared" si="43"/>
        <v>0</v>
      </c>
      <c r="D165" s="5">
        <f t="shared" si="43"/>
        <v>0</v>
      </c>
      <c r="E165" s="5">
        <f t="shared" si="43"/>
        <v>0</v>
      </c>
      <c r="F165" s="5">
        <f t="shared" si="43"/>
        <v>0</v>
      </c>
      <c r="G165" s="5">
        <f t="shared" si="43"/>
        <v>0</v>
      </c>
      <c r="H165" s="5">
        <f t="shared" si="43"/>
        <v>0</v>
      </c>
      <c r="I165" s="5">
        <f t="shared" si="43"/>
        <v>0</v>
      </c>
      <c r="J165" s="13">
        <f t="shared" si="43"/>
        <v>0</v>
      </c>
      <c r="K165" s="12">
        <f t="shared" ref="K165:U165" si="44">SUM(K161:K164)</f>
        <v>0</v>
      </c>
      <c r="L165" s="5">
        <f t="shared" si="44"/>
        <v>0</v>
      </c>
      <c r="M165" s="5">
        <f t="shared" si="44"/>
        <v>0</v>
      </c>
      <c r="N165" s="5">
        <f t="shared" si="44"/>
        <v>0</v>
      </c>
      <c r="O165" s="5">
        <f t="shared" si="44"/>
        <v>0</v>
      </c>
      <c r="P165" s="5">
        <f t="shared" si="44"/>
        <v>0</v>
      </c>
      <c r="Q165" s="5">
        <f t="shared" si="44"/>
        <v>0</v>
      </c>
      <c r="R165" s="5">
        <f t="shared" si="44"/>
        <v>0</v>
      </c>
      <c r="S165" s="5">
        <f t="shared" si="44"/>
        <v>0</v>
      </c>
      <c r="T165" s="5">
        <f t="shared" si="44"/>
        <v>0</v>
      </c>
      <c r="U165" s="13">
        <f t="shared" si="44"/>
        <v>0</v>
      </c>
    </row>
    <row r="166" spans="1:21" x14ac:dyDescent="0.25">
      <c r="A166" s="24"/>
      <c r="B166" s="33"/>
      <c r="C166" s="34"/>
      <c r="D166" s="34"/>
      <c r="E166" s="34"/>
      <c r="F166" s="34"/>
      <c r="G166" s="34"/>
      <c r="H166" s="34"/>
      <c r="I166" s="34"/>
      <c r="J166" s="35"/>
      <c r="K166" s="33"/>
      <c r="L166" s="34"/>
      <c r="M166" s="34"/>
      <c r="N166" s="34"/>
      <c r="O166" s="34"/>
      <c r="P166" s="34"/>
      <c r="Q166" s="34"/>
      <c r="R166" s="34"/>
      <c r="S166" s="34"/>
      <c r="T166" s="34"/>
      <c r="U166" s="35"/>
    </row>
    <row r="167" spans="1:21" x14ac:dyDescent="0.25">
      <c r="A167" s="22" t="s">
        <v>177</v>
      </c>
      <c r="B167" s="33"/>
      <c r="C167" s="34"/>
      <c r="D167" s="34"/>
      <c r="E167" s="34"/>
      <c r="F167" s="34"/>
      <c r="G167" s="34"/>
      <c r="H167" s="34"/>
      <c r="I167" s="34"/>
      <c r="J167" s="35"/>
      <c r="K167" s="33"/>
      <c r="L167" s="34"/>
      <c r="M167" s="34"/>
      <c r="N167" s="34"/>
      <c r="O167" s="34"/>
      <c r="P167" s="34"/>
      <c r="Q167" s="34"/>
      <c r="R167" s="34"/>
      <c r="S167" s="34"/>
      <c r="T167" s="34"/>
      <c r="U167" s="35"/>
    </row>
    <row r="168" spans="1:21" x14ac:dyDescent="0.25">
      <c r="A168" s="25" t="s">
        <v>189</v>
      </c>
      <c r="B168" s="14" t="s">
        <v>193</v>
      </c>
      <c r="C168" s="6" t="s">
        <v>193</v>
      </c>
      <c r="D168" s="6" t="s">
        <v>193</v>
      </c>
      <c r="E168" s="6" t="s">
        <v>193</v>
      </c>
      <c r="F168" s="6" t="s">
        <v>193</v>
      </c>
      <c r="G168" s="6" t="s">
        <v>193</v>
      </c>
      <c r="H168" s="6" t="s">
        <v>193</v>
      </c>
      <c r="I168" s="6" t="s">
        <v>193</v>
      </c>
      <c r="J168" s="15" t="s">
        <v>193</v>
      </c>
      <c r="K168" s="14" t="s">
        <v>193</v>
      </c>
      <c r="L168" s="6" t="s">
        <v>193</v>
      </c>
      <c r="M168" s="6" t="s">
        <v>193</v>
      </c>
      <c r="N168" s="6" t="s">
        <v>193</v>
      </c>
      <c r="O168" s="6" t="s">
        <v>193</v>
      </c>
      <c r="P168" s="6" t="s">
        <v>193</v>
      </c>
      <c r="Q168" s="6" t="s">
        <v>193</v>
      </c>
      <c r="R168" s="6" t="s">
        <v>193</v>
      </c>
      <c r="S168" s="6" t="s">
        <v>193</v>
      </c>
      <c r="T168" s="6" t="s">
        <v>193</v>
      </c>
      <c r="U168" s="15" t="s">
        <v>193</v>
      </c>
    </row>
    <row r="169" spans="1:21" x14ac:dyDescent="0.25">
      <c r="A169" s="25" t="s">
        <v>190</v>
      </c>
      <c r="B169" s="14" t="s">
        <v>194</v>
      </c>
      <c r="C169" s="6" t="s">
        <v>194</v>
      </c>
      <c r="D169" s="6" t="s">
        <v>194</v>
      </c>
      <c r="E169" s="6" t="s">
        <v>194</v>
      </c>
      <c r="F169" s="6" t="s">
        <v>194</v>
      </c>
      <c r="G169" s="6" t="s">
        <v>194</v>
      </c>
      <c r="H169" s="6" t="s">
        <v>194</v>
      </c>
      <c r="I169" s="6" t="s">
        <v>194</v>
      </c>
      <c r="J169" s="15" t="s">
        <v>194</v>
      </c>
      <c r="K169" s="14" t="s">
        <v>194</v>
      </c>
      <c r="L169" s="6" t="s">
        <v>194</v>
      </c>
      <c r="M169" s="6" t="s">
        <v>194</v>
      </c>
      <c r="N169" s="6" t="s">
        <v>194</v>
      </c>
      <c r="O169" s="6" t="s">
        <v>194</v>
      </c>
      <c r="P169" s="6" t="s">
        <v>194</v>
      </c>
      <c r="Q169" s="6" t="s">
        <v>194</v>
      </c>
      <c r="R169" s="6" t="s">
        <v>194</v>
      </c>
      <c r="S169" s="6" t="s">
        <v>194</v>
      </c>
      <c r="T169" s="6" t="s">
        <v>194</v>
      </c>
      <c r="U169" s="15" t="s">
        <v>194</v>
      </c>
    </row>
    <row r="170" spans="1:21" x14ac:dyDescent="0.25">
      <c r="A170" s="25" t="s">
        <v>191</v>
      </c>
      <c r="B170" s="14" t="s">
        <v>194</v>
      </c>
      <c r="C170" s="6" t="s">
        <v>194</v>
      </c>
      <c r="D170" s="6" t="s">
        <v>194</v>
      </c>
      <c r="E170" s="6" t="s">
        <v>194</v>
      </c>
      <c r="F170" s="6" t="s">
        <v>194</v>
      </c>
      <c r="G170" s="6" t="s">
        <v>194</v>
      </c>
      <c r="H170" s="6" t="s">
        <v>194</v>
      </c>
      <c r="I170" s="6" t="s">
        <v>194</v>
      </c>
      <c r="J170" s="15" t="s">
        <v>194</v>
      </c>
      <c r="K170" s="14" t="s">
        <v>194</v>
      </c>
      <c r="L170" s="6" t="s">
        <v>194</v>
      </c>
      <c r="M170" s="6" t="s">
        <v>194</v>
      </c>
      <c r="N170" s="6" t="s">
        <v>194</v>
      </c>
      <c r="O170" s="6" t="s">
        <v>194</v>
      </c>
      <c r="P170" s="6" t="s">
        <v>194</v>
      </c>
      <c r="Q170" s="6" t="s">
        <v>194</v>
      </c>
      <c r="R170" s="6" t="s">
        <v>194</v>
      </c>
      <c r="S170" s="6" t="s">
        <v>194</v>
      </c>
      <c r="T170" s="6" t="s">
        <v>194</v>
      </c>
      <c r="U170" s="15" t="s">
        <v>194</v>
      </c>
    </row>
    <row r="171" spans="1:21" x14ac:dyDescent="0.25">
      <c r="A171" s="25" t="s">
        <v>192</v>
      </c>
      <c r="B171" s="14" t="s">
        <v>194</v>
      </c>
      <c r="C171" s="6" t="s">
        <v>194</v>
      </c>
      <c r="D171" s="6" t="s">
        <v>194</v>
      </c>
      <c r="E171" s="6" t="s">
        <v>194</v>
      </c>
      <c r="F171" s="6" t="s">
        <v>194</v>
      </c>
      <c r="G171" s="6" t="s">
        <v>194</v>
      </c>
      <c r="H171" s="6" t="s">
        <v>194</v>
      </c>
      <c r="I171" s="6" t="s">
        <v>194</v>
      </c>
      <c r="J171" s="15" t="s">
        <v>194</v>
      </c>
      <c r="K171" s="14" t="s">
        <v>194</v>
      </c>
      <c r="L171" s="6" t="s">
        <v>194</v>
      </c>
      <c r="M171" s="6" t="s">
        <v>194</v>
      </c>
      <c r="N171" s="6" t="s">
        <v>194</v>
      </c>
      <c r="O171" s="6" t="s">
        <v>194</v>
      </c>
      <c r="P171" s="6" t="s">
        <v>194</v>
      </c>
      <c r="Q171" s="6" t="s">
        <v>194</v>
      </c>
      <c r="R171" s="6" t="s">
        <v>194</v>
      </c>
      <c r="S171" s="6" t="s">
        <v>194</v>
      </c>
      <c r="T171" s="6" t="s">
        <v>194</v>
      </c>
      <c r="U171" s="15" t="s">
        <v>194</v>
      </c>
    </row>
    <row r="172" spans="1:21" x14ac:dyDescent="0.25">
      <c r="A172" s="22" t="s">
        <v>155</v>
      </c>
      <c r="B172" s="12">
        <f t="shared" ref="B172:J172" si="45">SUM(B168:B171)</f>
        <v>0</v>
      </c>
      <c r="C172" s="5">
        <f t="shared" si="45"/>
        <v>0</v>
      </c>
      <c r="D172" s="5">
        <f t="shared" si="45"/>
        <v>0</v>
      </c>
      <c r="E172" s="5">
        <f t="shared" si="45"/>
        <v>0</v>
      </c>
      <c r="F172" s="5">
        <f t="shared" si="45"/>
        <v>0</v>
      </c>
      <c r="G172" s="5">
        <f t="shared" si="45"/>
        <v>0</v>
      </c>
      <c r="H172" s="5">
        <f t="shared" si="45"/>
        <v>0</v>
      </c>
      <c r="I172" s="5">
        <f t="shared" si="45"/>
        <v>0</v>
      </c>
      <c r="J172" s="13">
        <f t="shared" si="45"/>
        <v>0</v>
      </c>
      <c r="K172" s="12">
        <f t="shared" ref="K172:U172" si="46">SUM(K168:K171)</f>
        <v>0</v>
      </c>
      <c r="L172" s="5">
        <f t="shared" si="46"/>
        <v>0</v>
      </c>
      <c r="M172" s="5">
        <f t="shared" si="46"/>
        <v>0</v>
      </c>
      <c r="N172" s="5">
        <f t="shared" si="46"/>
        <v>0</v>
      </c>
      <c r="O172" s="5">
        <f t="shared" si="46"/>
        <v>0</v>
      </c>
      <c r="P172" s="5">
        <f t="shared" si="46"/>
        <v>0</v>
      </c>
      <c r="Q172" s="5">
        <f t="shared" si="46"/>
        <v>0</v>
      </c>
      <c r="R172" s="5">
        <f t="shared" si="46"/>
        <v>0</v>
      </c>
      <c r="S172" s="5">
        <f t="shared" si="46"/>
        <v>0</v>
      </c>
      <c r="T172" s="5">
        <f t="shared" si="46"/>
        <v>0</v>
      </c>
      <c r="U172" s="13">
        <f t="shared" si="46"/>
        <v>0</v>
      </c>
    </row>
    <row r="173" spans="1:21" x14ac:dyDescent="0.25">
      <c r="A173" s="24"/>
      <c r="B173" s="33"/>
      <c r="C173" s="34"/>
      <c r="D173" s="34"/>
      <c r="E173" s="34"/>
      <c r="F173" s="34"/>
      <c r="G173" s="34"/>
      <c r="H173" s="34"/>
      <c r="I173" s="34"/>
      <c r="J173" s="35"/>
      <c r="K173" s="33"/>
      <c r="L173" s="34"/>
      <c r="M173" s="34"/>
      <c r="N173" s="34"/>
      <c r="O173" s="34"/>
      <c r="P173" s="34"/>
      <c r="Q173" s="34"/>
      <c r="R173" s="34"/>
      <c r="S173" s="34"/>
      <c r="T173" s="34"/>
      <c r="U173" s="35"/>
    </row>
    <row r="174" spans="1:21" x14ac:dyDescent="0.25">
      <c r="A174" s="22" t="s">
        <v>178</v>
      </c>
      <c r="B174" s="33"/>
      <c r="C174" s="34"/>
      <c r="D174" s="34"/>
      <c r="E174" s="34"/>
      <c r="F174" s="34"/>
      <c r="G174" s="34"/>
      <c r="H174" s="34"/>
      <c r="I174" s="34"/>
      <c r="J174" s="35"/>
      <c r="K174" s="33"/>
      <c r="L174" s="34"/>
      <c r="M174" s="34"/>
      <c r="N174" s="34"/>
      <c r="O174" s="34"/>
      <c r="P174" s="34"/>
      <c r="Q174" s="34"/>
      <c r="R174" s="34"/>
      <c r="S174" s="34"/>
      <c r="T174" s="34"/>
      <c r="U174" s="35"/>
    </row>
    <row r="175" spans="1:21" x14ac:dyDescent="0.25">
      <c r="A175" s="25" t="s">
        <v>189</v>
      </c>
      <c r="B175" s="14" t="s">
        <v>193</v>
      </c>
      <c r="C175" s="6" t="s">
        <v>193</v>
      </c>
      <c r="D175" s="6" t="s">
        <v>193</v>
      </c>
      <c r="E175" s="6" t="s">
        <v>193</v>
      </c>
      <c r="F175" s="6" t="s">
        <v>193</v>
      </c>
      <c r="G175" s="6" t="s">
        <v>193</v>
      </c>
      <c r="H175" s="6" t="s">
        <v>193</v>
      </c>
      <c r="I175" s="6" t="s">
        <v>193</v>
      </c>
      <c r="J175" s="15" t="s">
        <v>193</v>
      </c>
      <c r="K175" s="14" t="s">
        <v>193</v>
      </c>
      <c r="L175" s="6" t="s">
        <v>193</v>
      </c>
      <c r="M175" s="6" t="s">
        <v>193</v>
      </c>
      <c r="N175" s="6" t="s">
        <v>193</v>
      </c>
      <c r="O175" s="6" t="s">
        <v>193</v>
      </c>
      <c r="P175" s="6" t="s">
        <v>193</v>
      </c>
      <c r="Q175" s="6" t="s">
        <v>193</v>
      </c>
      <c r="R175" s="6" t="s">
        <v>193</v>
      </c>
      <c r="S175" s="6" t="s">
        <v>193</v>
      </c>
      <c r="T175" s="6" t="s">
        <v>193</v>
      </c>
      <c r="U175" s="15" t="s">
        <v>193</v>
      </c>
    </row>
    <row r="176" spans="1:21" x14ac:dyDescent="0.25">
      <c r="A176" s="25" t="s">
        <v>190</v>
      </c>
      <c r="B176" s="14" t="s">
        <v>194</v>
      </c>
      <c r="C176" s="6" t="s">
        <v>194</v>
      </c>
      <c r="D176" s="6" t="s">
        <v>194</v>
      </c>
      <c r="E176" s="6" t="s">
        <v>194</v>
      </c>
      <c r="F176" s="6" t="s">
        <v>194</v>
      </c>
      <c r="G176" s="6" t="s">
        <v>194</v>
      </c>
      <c r="H176" s="6" t="s">
        <v>194</v>
      </c>
      <c r="I176" s="6" t="s">
        <v>194</v>
      </c>
      <c r="J176" s="15" t="s">
        <v>194</v>
      </c>
      <c r="K176" s="14" t="s">
        <v>194</v>
      </c>
      <c r="L176" s="6" t="s">
        <v>194</v>
      </c>
      <c r="M176" s="6" t="s">
        <v>194</v>
      </c>
      <c r="N176" s="6" t="s">
        <v>194</v>
      </c>
      <c r="O176" s="6" t="s">
        <v>194</v>
      </c>
      <c r="P176" s="6" t="s">
        <v>194</v>
      </c>
      <c r="Q176" s="6" t="s">
        <v>194</v>
      </c>
      <c r="R176" s="6" t="s">
        <v>194</v>
      </c>
      <c r="S176" s="6" t="s">
        <v>194</v>
      </c>
      <c r="T176" s="6" t="s">
        <v>194</v>
      </c>
      <c r="U176" s="15" t="s">
        <v>194</v>
      </c>
    </row>
    <row r="177" spans="1:21" x14ac:dyDescent="0.25">
      <c r="A177" s="25" t="s">
        <v>191</v>
      </c>
      <c r="B177" s="14" t="s">
        <v>194</v>
      </c>
      <c r="C177" s="6" t="s">
        <v>194</v>
      </c>
      <c r="D177" s="6" t="s">
        <v>194</v>
      </c>
      <c r="E177" s="6" t="s">
        <v>194</v>
      </c>
      <c r="F177" s="6" t="s">
        <v>194</v>
      </c>
      <c r="G177" s="6" t="s">
        <v>194</v>
      </c>
      <c r="H177" s="6" t="s">
        <v>194</v>
      </c>
      <c r="I177" s="6" t="s">
        <v>194</v>
      </c>
      <c r="J177" s="15" t="s">
        <v>194</v>
      </c>
      <c r="K177" s="14" t="s">
        <v>194</v>
      </c>
      <c r="L177" s="6" t="s">
        <v>194</v>
      </c>
      <c r="M177" s="6" t="s">
        <v>194</v>
      </c>
      <c r="N177" s="6" t="s">
        <v>194</v>
      </c>
      <c r="O177" s="6" t="s">
        <v>194</v>
      </c>
      <c r="P177" s="6" t="s">
        <v>194</v>
      </c>
      <c r="Q177" s="6" t="s">
        <v>194</v>
      </c>
      <c r="R177" s="6" t="s">
        <v>194</v>
      </c>
      <c r="S177" s="6" t="s">
        <v>194</v>
      </c>
      <c r="T177" s="6" t="s">
        <v>194</v>
      </c>
      <c r="U177" s="15" t="s">
        <v>194</v>
      </c>
    </row>
    <row r="178" spans="1:21" x14ac:dyDescent="0.25">
      <c r="A178" s="25" t="s">
        <v>192</v>
      </c>
      <c r="B178" s="14" t="s">
        <v>194</v>
      </c>
      <c r="C178" s="6" t="s">
        <v>194</v>
      </c>
      <c r="D178" s="6" t="s">
        <v>194</v>
      </c>
      <c r="E178" s="6" t="s">
        <v>194</v>
      </c>
      <c r="F178" s="6" t="s">
        <v>194</v>
      </c>
      <c r="G178" s="6" t="s">
        <v>194</v>
      </c>
      <c r="H178" s="6" t="s">
        <v>194</v>
      </c>
      <c r="I178" s="6" t="s">
        <v>194</v>
      </c>
      <c r="J178" s="15" t="s">
        <v>194</v>
      </c>
      <c r="K178" s="14" t="s">
        <v>194</v>
      </c>
      <c r="L178" s="6" t="s">
        <v>194</v>
      </c>
      <c r="M178" s="6" t="s">
        <v>194</v>
      </c>
      <c r="N178" s="6" t="s">
        <v>194</v>
      </c>
      <c r="O178" s="6" t="s">
        <v>194</v>
      </c>
      <c r="P178" s="6" t="s">
        <v>194</v>
      </c>
      <c r="Q178" s="6" t="s">
        <v>194</v>
      </c>
      <c r="R178" s="6" t="s">
        <v>194</v>
      </c>
      <c r="S178" s="6" t="s">
        <v>194</v>
      </c>
      <c r="T178" s="6" t="s">
        <v>194</v>
      </c>
      <c r="U178" s="15" t="s">
        <v>194</v>
      </c>
    </row>
    <row r="179" spans="1:21" x14ac:dyDescent="0.25">
      <c r="A179" s="22" t="s">
        <v>155</v>
      </c>
      <c r="B179" s="12">
        <f t="shared" ref="B179:J179" si="47">SUM(B175:B178)</f>
        <v>0</v>
      </c>
      <c r="C179" s="5">
        <f t="shared" si="47"/>
        <v>0</v>
      </c>
      <c r="D179" s="5">
        <f t="shared" si="47"/>
        <v>0</v>
      </c>
      <c r="E179" s="5">
        <f t="shared" si="47"/>
        <v>0</v>
      </c>
      <c r="F179" s="5">
        <f t="shared" si="47"/>
        <v>0</v>
      </c>
      <c r="G179" s="5">
        <f t="shared" si="47"/>
        <v>0</v>
      </c>
      <c r="H179" s="5">
        <f t="shared" si="47"/>
        <v>0</v>
      </c>
      <c r="I179" s="5">
        <f t="shared" si="47"/>
        <v>0</v>
      </c>
      <c r="J179" s="13">
        <f t="shared" si="47"/>
        <v>0</v>
      </c>
      <c r="K179" s="12">
        <f t="shared" ref="K179:U179" si="48">SUM(K175:K178)</f>
        <v>0</v>
      </c>
      <c r="L179" s="5">
        <f t="shared" si="48"/>
        <v>0</v>
      </c>
      <c r="M179" s="5">
        <f t="shared" si="48"/>
        <v>0</v>
      </c>
      <c r="N179" s="5">
        <f t="shared" si="48"/>
        <v>0</v>
      </c>
      <c r="O179" s="5">
        <f t="shared" si="48"/>
        <v>0</v>
      </c>
      <c r="P179" s="5">
        <f t="shared" si="48"/>
        <v>0</v>
      </c>
      <c r="Q179" s="5">
        <f t="shared" si="48"/>
        <v>0</v>
      </c>
      <c r="R179" s="5">
        <f t="shared" si="48"/>
        <v>0</v>
      </c>
      <c r="S179" s="5">
        <f t="shared" si="48"/>
        <v>0</v>
      </c>
      <c r="T179" s="5">
        <f t="shared" si="48"/>
        <v>0</v>
      </c>
      <c r="U179" s="13">
        <f t="shared" si="48"/>
        <v>0</v>
      </c>
    </row>
    <row r="180" spans="1:21" x14ac:dyDescent="0.25">
      <c r="A180" s="24"/>
      <c r="B180" s="33"/>
      <c r="C180" s="34"/>
      <c r="D180" s="34"/>
      <c r="E180" s="34"/>
      <c r="F180" s="34"/>
      <c r="G180" s="34"/>
      <c r="H180" s="34"/>
      <c r="I180" s="34"/>
      <c r="J180" s="35"/>
      <c r="K180" s="33"/>
      <c r="L180" s="34"/>
      <c r="M180" s="34"/>
      <c r="N180" s="34"/>
      <c r="O180" s="34"/>
      <c r="P180" s="34"/>
      <c r="Q180" s="34"/>
      <c r="R180" s="34"/>
      <c r="S180" s="34"/>
      <c r="T180" s="34"/>
      <c r="U180" s="35"/>
    </row>
    <row r="181" spans="1:21" x14ac:dyDescent="0.25">
      <c r="A181" s="22" t="s">
        <v>179</v>
      </c>
      <c r="B181" s="33"/>
      <c r="C181" s="34"/>
      <c r="D181" s="34"/>
      <c r="E181" s="34"/>
      <c r="F181" s="34"/>
      <c r="G181" s="34"/>
      <c r="H181" s="34"/>
      <c r="I181" s="34"/>
      <c r="J181" s="35"/>
      <c r="K181" s="33"/>
      <c r="L181" s="34"/>
      <c r="M181" s="34"/>
      <c r="N181" s="34"/>
      <c r="O181" s="34"/>
      <c r="P181" s="34"/>
      <c r="Q181" s="34"/>
      <c r="R181" s="34"/>
      <c r="S181" s="34"/>
      <c r="T181" s="34"/>
      <c r="U181" s="35"/>
    </row>
    <row r="182" spans="1:21" x14ac:dyDescent="0.25">
      <c r="A182" s="25" t="s">
        <v>189</v>
      </c>
      <c r="B182" s="14">
        <v>0</v>
      </c>
      <c r="C182" s="6">
        <v>0</v>
      </c>
      <c r="D182" s="6">
        <v>0</v>
      </c>
      <c r="E182" s="6">
        <v>0</v>
      </c>
      <c r="F182" s="6">
        <v>0</v>
      </c>
      <c r="G182" s="6">
        <v>0</v>
      </c>
      <c r="H182" s="6">
        <v>0</v>
      </c>
      <c r="I182" s="6">
        <v>0</v>
      </c>
      <c r="J182" s="15">
        <v>0</v>
      </c>
      <c r="K182" s="14">
        <v>0</v>
      </c>
      <c r="L182" s="6">
        <v>0</v>
      </c>
      <c r="M182" s="6">
        <v>0</v>
      </c>
      <c r="N182" s="6">
        <v>0</v>
      </c>
      <c r="O182" s="6">
        <v>0</v>
      </c>
      <c r="P182" s="6">
        <v>0</v>
      </c>
      <c r="Q182" s="6">
        <v>0</v>
      </c>
      <c r="R182" s="6">
        <v>0</v>
      </c>
      <c r="S182" s="6">
        <v>0</v>
      </c>
      <c r="T182" s="6">
        <v>0</v>
      </c>
      <c r="U182" s="15">
        <v>0</v>
      </c>
    </row>
    <row r="183" spans="1:21" x14ac:dyDescent="0.25">
      <c r="A183" s="25" t="s">
        <v>190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6" t="s">
        <v>194</v>
      </c>
      <c r="I183" s="6" t="s">
        <v>194</v>
      </c>
      <c r="J183" s="15" t="s">
        <v>194</v>
      </c>
      <c r="K183" s="14" t="s">
        <v>194</v>
      </c>
      <c r="L183" s="6" t="s">
        <v>194</v>
      </c>
      <c r="M183" s="6" t="s">
        <v>194</v>
      </c>
      <c r="N183" s="6" t="s">
        <v>194</v>
      </c>
      <c r="O183" s="6" t="s">
        <v>194</v>
      </c>
      <c r="P183" s="6" t="s">
        <v>194</v>
      </c>
      <c r="Q183" s="6" t="s">
        <v>194</v>
      </c>
      <c r="R183" s="6" t="s">
        <v>194</v>
      </c>
      <c r="S183" s="6" t="s">
        <v>194</v>
      </c>
      <c r="T183" s="6" t="s">
        <v>194</v>
      </c>
      <c r="U183" s="15" t="s">
        <v>194</v>
      </c>
    </row>
    <row r="184" spans="1:21" x14ac:dyDescent="0.25">
      <c r="A184" s="25" t="s">
        <v>191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6" t="s">
        <v>194</v>
      </c>
      <c r="I184" s="6" t="s">
        <v>194</v>
      </c>
      <c r="J184" s="15" t="s">
        <v>194</v>
      </c>
      <c r="K184" s="14" t="s">
        <v>194</v>
      </c>
      <c r="L184" s="6" t="s">
        <v>194</v>
      </c>
      <c r="M184" s="6" t="s">
        <v>194</v>
      </c>
      <c r="N184" s="6" t="s">
        <v>194</v>
      </c>
      <c r="O184" s="6" t="s">
        <v>194</v>
      </c>
      <c r="P184" s="6" t="s">
        <v>194</v>
      </c>
      <c r="Q184" s="6" t="s">
        <v>194</v>
      </c>
      <c r="R184" s="6" t="s">
        <v>194</v>
      </c>
      <c r="S184" s="6" t="s">
        <v>194</v>
      </c>
      <c r="T184" s="6" t="s">
        <v>194</v>
      </c>
      <c r="U184" s="15" t="s">
        <v>194</v>
      </c>
    </row>
    <row r="185" spans="1:21" x14ac:dyDescent="0.25">
      <c r="A185" s="25" t="s">
        <v>192</v>
      </c>
      <c r="B185" s="14" t="s">
        <v>194</v>
      </c>
      <c r="C185" s="6" t="s">
        <v>194</v>
      </c>
      <c r="D185" s="6" t="s">
        <v>194</v>
      </c>
      <c r="E185" s="6" t="s">
        <v>194</v>
      </c>
      <c r="F185" s="6" t="s">
        <v>194</v>
      </c>
      <c r="G185" s="6" t="s">
        <v>194</v>
      </c>
      <c r="H185" s="6" t="s">
        <v>194</v>
      </c>
      <c r="I185" s="6" t="s">
        <v>194</v>
      </c>
      <c r="J185" s="15" t="s">
        <v>194</v>
      </c>
      <c r="K185" s="14" t="s">
        <v>194</v>
      </c>
      <c r="L185" s="6" t="s">
        <v>194</v>
      </c>
      <c r="M185" s="6" t="s">
        <v>194</v>
      </c>
      <c r="N185" s="6" t="s">
        <v>194</v>
      </c>
      <c r="O185" s="6" t="s">
        <v>194</v>
      </c>
      <c r="P185" s="6" t="s">
        <v>194</v>
      </c>
      <c r="Q185" s="6" t="s">
        <v>194</v>
      </c>
      <c r="R185" s="6" t="s">
        <v>194</v>
      </c>
      <c r="S185" s="6" t="s">
        <v>194</v>
      </c>
      <c r="T185" s="6" t="s">
        <v>194</v>
      </c>
      <c r="U185" s="15" t="s">
        <v>194</v>
      </c>
    </row>
    <row r="186" spans="1:21" x14ac:dyDescent="0.25">
      <c r="A186" s="22" t="s">
        <v>155</v>
      </c>
      <c r="B186" s="12">
        <f t="shared" ref="B186:J186" si="49">SUM(B182:B185)</f>
        <v>0</v>
      </c>
      <c r="C186" s="5">
        <f t="shared" si="49"/>
        <v>0</v>
      </c>
      <c r="D186" s="5">
        <f t="shared" si="49"/>
        <v>0</v>
      </c>
      <c r="E186" s="5">
        <f t="shared" si="49"/>
        <v>0</v>
      </c>
      <c r="F186" s="5">
        <f t="shared" si="49"/>
        <v>0</v>
      </c>
      <c r="G186" s="5">
        <f t="shared" si="49"/>
        <v>0</v>
      </c>
      <c r="H186" s="5">
        <f t="shared" si="49"/>
        <v>0</v>
      </c>
      <c r="I186" s="5">
        <f t="shared" si="49"/>
        <v>0</v>
      </c>
      <c r="J186" s="13">
        <f t="shared" si="49"/>
        <v>0</v>
      </c>
      <c r="K186" s="12">
        <f t="shared" ref="K186:U186" si="50">SUM(K182:K185)</f>
        <v>0</v>
      </c>
      <c r="L186" s="5">
        <f t="shared" si="50"/>
        <v>0</v>
      </c>
      <c r="M186" s="5">
        <f t="shared" si="50"/>
        <v>0</v>
      </c>
      <c r="N186" s="5">
        <f t="shared" si="50"/>
        <v>0</v>
      </c>
      <c r="O186" s="5">
        <f t="shared" si="50"/>
        <v>0</v>
      </c>
      <c r="P186" s="5">
        <f t="shared" si="50"/>
        <v>0</v>
      </c>
      <c r="Q186" s="5">
        <f t="shared" si="50"/>
        <v>0</v>
      </c>
      <c r="R186" s="5">
        <f t="shared" si="50"/>
        <v>0</v>
      </c>
      <c r="S186" s="5">
        <f t="shared" si="50"/>
        <v>0</v>
      </c>
      <c r="T186" s="5">
        <f t="shared" si="50"/>
        <v>0</v>
      </c>
      <c r="U186" s="13">
        <f t="shared" si="50"/>
        <v>0</v>
      </c>
    </row>
    <row r="187" spans="1:21" x14ac:dyDescent="0.25">
      <c r="A187" s="24"/>
      <c r="B187" s="12"/>
      <c r="C187" s="5"/>
      <c r="D187" s="5"/>
      <c r="E187" s="5"/>
      <c r="F187" s="5"/>
      <c r="G187" s="5"/>
      <c r="H187" s="5"/>
      <c r="I187" s="5"/>
      <c r="J187" s="13"/>
      <c r="K187" s="12"/>
      <c r="L187" s="5"/>
      <c r="M187" s="5"/>
      <c r="N187" s="5"/>
      <c r="O187" s="5"/>
      <c r="P187" s="5"/>
      <c r="Q187" s="5"/>
      <c r="R187" s="5"/>
      <c r="S187" s="5"/>
      <c r="T187" s="5"/>
      <c r="U187" s="13"/>
    </row>
    <row r="188" spans="1:21" x14ac:dyDescent="0.25">
      <c r="A188" s="22" t="s">
        <v>180</v>
      </c>
      <c r="B188" s="33"/>
      <c r="C188" s="34"/>
      <c r="D188" s="34"/>
      <c r="E188" s="34"/>
      <c r="F188" s="34"/>
      <c r="G188" s="34"/>
      <c r="H188" s="34"/>
      <c r="I188" s="34"/>
      <c r="J188" s="35"/>
      <c r="K188" s="33"/>
      <c r="L188" s="34"/>
      <c r="M188" s="34"/>
      <c r="N188" s="34"/>
      <c r="O188" s="34"/>
      <c r="P188" s="34"/>
      <c r="Q188" s="34"/>
      <c r="R188" s="34"/>
      <c r="S188" s="34"/>
      <c r="T188" s="34"/>
      <c r="U188" s="35"/>
    </row>
    <row r="189" spans="1:21" x14ac:dyDescent="0.25">
      <c r="A189" s="25" t="s">
        <v>189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15">
        <v>0</v>
      </c>
      <c r="K189" s="14">
        <v>0</v>
      </c>
      <c r="L189" s="6">
        <v>0</v>
      </c>
      <c r="M189" s="6">
        <v>0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0</v>
      </c>
      <c r="U189" s="15">
        <v>0</v>
      </c>
    </row>
    <row r="190" spans="1:21" x14ac:dyDescent="0.25">
      <c r="A190" s="25" t="s">
        <v>190</v>
      </c>
      <c r="B190" s="14" t="s">
        <v>194</v>
      </c>
      <c r="C190" s="6" t="s">
        <v>194</v>
      </c>
      <c r="D190" s="6" t="s">
        <v>194</v>
      </c>
      <c r="E190" s="6" t="s">
        <v>194</v>
      </c>
      <c r="F190" s="6" t="s">
        <v>194</v>
      </c>
      <c r="G190" s="6" t="s">
        <v>194</v>
      </c>
      <c r="H190" s="6" t="s">
        <v>194</v>
      </c>
      <c r="I190" s="6" t="s">
        <v>194</v>
      </c>
      <c r="J190" s="15" t="s">
        <v>194</v>
      </c>
      <c r="K190" s="14" t="s">
        <v>194</v>
      </c>
      <c r="L190" s="6" t="s">
        <v>194</v>
      </c>
      <c r="M190" s="6" t="s">
        <v>194</v>
      </c>
      <c r="N190" s="6" t="s">
        <v>194</v>
      </c>
      <c r="O190" s="6" t="s">
        <v>194</v>
      </c>
      <c r="P190" s="6" t="s">
        <v>194</v>
      </c>
      <c r="Q190" s="6" t="s">
        <v>194</v>
      </c>
      <c r="R190" s="6" t="s">
        <v>194</v>
      </c>
      <c r="S190" s="6" t="s">
        <v>194</v>
      </c>
      <c r="T190" s="6" t="s">
        <v>194</v>
      </c>
      <c r="U190" s="15" t="s">
        <v>194</v>
      </c>
    </row>
    <row r="191" spans="1:21" x14ac:dyDescent="0.25">
      <c r="A191" s="25" t="s">
        <v>191</v>
      </c>
      <c r="B191" s="14" t="s">
        <v>194</v>
      </c>
      <c r="C191" s="6" t="s">
        <v>194</v>
      </c>
      <c r="D191" s="6" t="s">
        <v>194</v>
      </c>
      <c r="E191" s="6" t="s">
        <v>194</v>
      </c>
      <c r="F191" s="6" t="s">
        <v>194</v>
      </c>
      <c r="G191" s="6" t="s">
        <v>194</v>
      </c>
      <c r="H191" s="6" t="s">
        <v>194</v>
      </c>
      <c r="I191" s="6" t="s">
        <v>194</v>
      </c>
      <c r="J191" s="15" t="s">
        <v>194</v>
      </c>
      <c r="K191" s="14" t="s">
        <v>194</v>
      </c>
      <c r="L191" s="6" t="s">
        <v>194</v>
      </c>
      <c r="M191" s="6" t="s">
        <v>194</v>
      </c>
      <c r="N191" s="6" t="s">
        <v>194</v>
      </c>
      <c r="O191" s="6" t="s">
        <v>194</v>
      </c>
      <c r="P191" s="6" t="s">
        <v>194</v>
      </c>
      <c r="Q191" s="6" t="s">
        <v>194</v>
      </c>
      <c r="R191" s="6" t="s">
        <v>194</v>
      </c>
      <c r="S191" s="6" t="s">
        <v>194</v>
      </c>
      <c r="T191" s="6" t="s">
        <v>194</v>
      </c>
      <c r="U191" s="15" t="s">
        <v>194</v>
      </c>
    </row>
    <row r="192" spans="1:21" x14ac:dyDescent="0.25">
      <c r="A192" s="25" t="s">
        <v>192</v>
      </c>
      <c r="B192" s="14" t="s">
        <v>194</v>
      </c>
      <c r="C192" s="6" t="s">
        <v>194</v>
      </c>
      <c r="D192" s="6" t="s">
        <v>194</v>
      </c>
      <c r="E192" s="6" t="s">
        <v>194</v>
      </c>
      <c r="F192" s="6" t="s">
        <v>194</v>
      </c>
      <c r="G192" s="6" t="s">
        <v>194</v>
      </c>
      <c r="H192" s="6" t="s">
        <v>194</v>
      </c>
      <c r="I192" s="6" t="s">
        <v>194</v>
      </c>
      <c r="J192" s="15" t="s">
        <v>194</v>
      </c>
      <c r="K192" s="14" t="s">
        <v>194</v>
      </c>
      <c r="L192" s="6" t="s">
        <v>194</v>
      </c>
      <c r="M192" s="6" t="s">
        <v>194</v>
      </c>
      <c r="N192" s="6" t="s">
        <v>194</v>
      </c>
      <c r="O192" s="6" t="s">
        <v>194</v>
      </c>
      <c r="P192" s="6" t="s">
        <v>194</v>
      </c>
      <c r="Q192" s="6" t="s">
        <v>194</v>
      </c>
      <c r="R192" s="6" t="s">
        <v>194</v>
      </c>
      <c r="S192" s="6" t="s">
        <v>194</v>
      </c>
      <c r="T192" s="6" t="s">
        <v>194</v>
      </c>
      <c r="U192" s="15" t="s">
        <v>194</v>
      </c>
    </row>
    <row r="193" spans="1:21" x14ac:dyDescent="0.25">
      <c r="A193" s="22" t="s">
        <v>155</v>
      </c>
      <c r="B193" s="12">
        <f t="shared" ref="B193:J193" si="51">SUM(B189:B192)</f>
        <v>0</v>
      </c>
      <c r="C193" s="5">
        <f t="shared" si="51"/>
        <v>0</v>
      </c>
      <c r="D193" s="5">
        <f t="shared" si="51"/>
        <v>0</v>
      </c>
      <c r="E193" s="5">
        <f t="shared" si="51"/>
        <v>0</v>
      </c>
      <c r="F193" s="5">
        <f t="shared" si="51"/>
        <v>0</v>
      </c>
      <c r="G193" s="5">
        <f t="shared" si="51"/>
        <v>0</v>
      </c>
      <c r="H193" s="5">
        <f t="shared" si="51"/>
        <v>0</v>
      </c>
      <c r="I193" s="5">
        <f t="shared" si="51"/>
        <v>0</v>
      </c>
      <c r="J193" s="13">
        <f t="shared" si="51"/>
        <v>0</v>
      </c>
      <c r="K193" s="12">
        <f t="shared" ref="K193:U193" si="52">SUM(K189:K192)</f>
        <v>0</v>
      </c>
      <c r="L193" s="5">
        <f t="shared" si="52"/>
        <v>0</v>
      </c>
      <c r="M193" s="5">
        <f t="shared" si="52"/>
        <v>0</v>
      </c>
      <c r="N193" s="5">
        <f t="shared" si="52"/>
        <v>0</v>
      </c>
      <c r="O193" s="5">
        <f t="shared" si="52"/>
        <v>0</v>
      </c>
      <c r="P193" s="5">
        <f t="shared" si="52"/>
        <v>0</v>
      </c>
      <c r="Q193" s="5">
        <f t="shared" si="52"/>
        <v>0</v>
      </c>
      <c r="R193" s="5">
        <f t="shared" si="52"/>
        <v>0</v>
      </c>
      <c r="S193" s="5">
        <f t="shared" si="52"/>
        <v>0</v>
      </c>
      <c r="T193" s="5">
        <f t="shared" si="52"/>
        <v>0</v>
      </c>
      <c r="U193" s="13">
        <f t="shared" si="52"/>
        <v>0</v>
      </c>
    </row>
    <row r="194" spans="1:21" x14ac:dyDescent="0.25">
      <c r="A194" s="24"/>
      <c r="B194" s="33"/>
      <c r="C194" s="34"/>
      <c r="D194" s="34"/>
      <c r="E194" s="34"/>
      <c r="F194" s="34"/>
      <c r="G194" s="34"/>
      <c r="H194" s="34"/>
      <c r="I194" s="34"/>
      <c r="J194" s="35"/>
      <c r="K194" s="33"/>
      <c r="L194" s="34"/>
      <c r="M194" s="34"/>
      <c r="N194" s="34"/>
      <c r="O194" s="34"/>
      <c r="P194" s="34"/>
      <c r="Q194" s="34"/>
      <c r="R194" s="34"/>
      <c r="S194" s="34"/>
      <c r="T194" s="34"/>
      <c r="U194" s="35"/>
    </row>
    <row r="195" spans="1:21" x14ac:dyDescent="0.25">
      <c r="A195" s="22" t="s">
        <v>181</v>
      </c>
      <c r="B195" s="33"/>
      <c r="C195" s="34"/>
      <c r="D195" s="34"/>
      <c r="E195" s="34"/>
      <c r="F195" s="34"/>
      <c r="G195" s="34"/>
      <c r="H195" s="34"/>
      <c r="I195" s="34"/>
      <c r="J195" s="35"/>
      <c r="K195" s="33"/>
      <c r="L195" s="34"/>
      <c r="M195" s="34"/>
      <c r="N195" s="34"/>
      <c r="O195" s="34"/>
      <c r="P195" s="34"/>
      <c r="Q195" s="34"/>
      <c r="R195" s="34"/>
      <c r="S195" s="34"/>
      <c r="T195" s="34"/>
      <c r="U195" s="35"/>
    </row>
    <row r="196" spans="1:21" x14ac:dyDescent="0.25">
      <c r="A196" s="25" t="s">
        <v>189</v>
      </c>
      <c r="B196" s="14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15">
        <v>0</v>
      </c>
      <c r="K196" s="14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15">
        <v>0</v>
      </c>
    </row>
    <row r="197" spans="1:21" x14ac:dyDescent="0.25">
      <c r="A197" s="25" t="s">
        <v>190</v>
      </c>
      <c r="B197" s="14" t="s">
        <v>194</v>
      </c>
      <c r="C197" s="6" t="s">
        <v>194</v>
      </c>
      <c r="D197" s="6" t="s">
        <v>194</v>
      </c>
      <c r="E197" s="6" t="s">
        <v>194</v>
      </c>
      <c r="F197" s="6" t="s">
        <v>194</v>
      </c>
      <c r="G197" s="6" t="s">
        <v>194</v>
      </c>
      <c r="H197" s="6" t="s">
        <v>194</v>
      </c>
      <c r="I197" s="6" t="s">
        <v>194</v>
      </c>
      <c r="J197" s="15" t="s">
        <v>194</v>
      </c>
      <c r="K197" s="14" t="s">
        <v>194</v>
      </c>
      <c r="L197" s="6" t="s">
        <v>194</v>
      </c>
      <c r="M197" s="6" t="s">
        <v>194</v>
      </c>
      <c r="N197" s="6" t="s">
        <v>194</v>
      </c>
      <c r="O197" s="6" t="s">
        <v>194</v>
      </c>
      <c r="P197" s="6" t="s">
        <v>194</v>
      </c>
      <c r="Q197" s="6" t="s">
        <v>194</v>
      </c>
      <c r="R197" s="6" t="s">
        <v>194</v>
      </c>
      <c r="S197" s="6" t="s">
        <v>194</v>
      </c>
      <c r="T197" s="6" t="s">
        <v>194</v>
      </c>
      <c r="U197" s="15" t="s">
        <v>194</v>
      </c>
    </row>
    <row r="198" spans="1:21" x14ac:dyDescent="0.25">
      <c r="A198" s="25" t="s">
        <v>191</v>
      </c>
      <c r="B198" s="14" t="s">
        <v>194</v>
      </c>
      <c r="C198" s="6" t="s">
        <v>194</v>
      </c>
      <c r="D198" s="6" t="s">
        <v>194</v>
      </c>
      <c r="E198" s="6" t="s">
        <v>194</v>
      </c>
      <c r="F198" s="6" t="s">
        <v>194</v>
      </c>
      <c r="G198" s="6" t="s">
        <v>194</v>
      </c>
      <c r="H198" s="6" t="s">
        <v>194</v>
      </c>
      <c r="I198" s="6" t="s">
        <v>194</v>
      </c>
      <c r="J198" s="15" t="s">
        <v>194</v>
      </c>
      <c r="K198" s="14" t="s">
        <v>194</v>
      </c>
      <c r="L198" s="6" t="s">
        <v>194</v>
      </c>
      <c r="M198" s="6" t="s">
        <v>194</v>
      </c>
      <c r="N198" s="6" t="s">
        <v>194</v>
      </c>
      <c r="O198" s="6" t="s">
        <v>194</v>
      </c>
      <c r="P198" s="6" t="s">
        <v>194</v>
      </c>
      <c r="Q198" s="6" t="s">
        <v>194</v>
      </c>
      <c r="R198" s="6" t="s">
        <v>194</v>
      </c>
      <c r="S198" s="6" t="s">
        <v>194</v>
      </c>
      <c r="T198" s="6" t="s">
        <v>194</v>
      </c>
      <c r="U198" s="15" t="s">
        <v>194</v>
      </c>
    </row>
    <row r="199" spans="1:21" x14ac:dyDescent="0.25">
      <c r="A199" s="25" t="s">
        <v>192</v>
      </c>
      <c r="B199" s="14" t="s">
        <v>194</v>
      </c>
      <c r="C199" s="6" t="s">
        <v>194</v>
      </c>
      <c r="D199" s="6" t="s">
        <v>194</v>
      </c>
      <c r="E199" s="6" t="s">
        <v>194</v>
      </c>
      <c r="F199" s="6" t="s">
        <v>194</v>
      </c>
      <c r="G199" s="6" t="s">
        <v>194</v>
      </c>
      <c r="H199" s="6" t="s">
        <v>194</v>
      </c>
      <c r="I199" s="6" t="s">
        <v>194</v>
      </c>
      <c r="J199" s="15" t="s">
        <v>194</v>
      </c>
      <c r="K199" s="14" t="s">
        <v>194</v>
      </c>
      <c r="L199" s="6" t="s">
        <v>194</v>
      </c>
      <c r="M199" s="6" t="s">
        <v>194</v>
      </c>
      <c r="N199" s="6" t="s">
        <v>194</v>
      </c>
      <c r="O199" s="6" t="s">
        <v>194</v>
      </c>
      <c r="P199" s="6" t="s">
        <v>194</v>
      </c>
      <c r="Q199" s="6" t="s">
        <v>194</v>
      </c>
      <c r="R199" s="6" t="s">
        <v>194</v>
      </c>
      <c r="S199" s="6" t="s">
        <v>194</v>
      </c>
      <c r="T199" s="6" t="s">
        <v>194</v>
      </c>
      <c r="U199" s="15" t="s">
        <v>194</v>
      </c>
    </row>
    <row r="200" spans="1:21" x14ac:dyDescent="0.25">
      <c r="A200" s="22" t="s">
        <v>155</v>
      </c>
      <c r="B200" s="12">
        <f t="shared" ref="B200:J200" si="53">SUM(B196:B199)</f>
        <v>0</v>
      </c>
      <c r="C200" s="5">
        <f t="shared" si="53"/>
        <v>0</v>
      </c>
      <c r="D200" s="5">
        <f t="shared" si="53"/>
        <v>0</v>
      </c>
      <c r="E200" s="5">
        <f t="shared" si="53"/>
        <v>0</v>
      </c>
      <c r="F200" s="5">
        <f t="shared" si="53"/>
        <v>0</v>
      </c>
      <c r="G200" s="5">
        <f t="shared" si="53"/>
        <v>0</v>
      </c>
      <c r="H200" s="5">
        <f t="shared" si="53"/>
        <v>0</v>
      </c>
      <c r="I200" s="5">
        <f t="shared" si="53"/>
        <v>0</v>
      </c>
      <c r="J200" s="13">
        <f t="shared" si="53"/>
        <v>0</v>
      </c>
      <c r="K200" s="12">
        <f t="shared" ref="K200:U200" si="54">SUM(K196:K199)</f>
        <v>0</v>
      </c>
      <c r="L200" s="5">
        <f t="shared" si="54"/>
        <v>0</v>
      </c>
      <c r="M200" s="5">
        <f t="shared" si="54"/>
        <v>0</v>
      </c>
      <c r="N200" s="5">
        <f t="shared" si="54"/>
        <v>0</v>
      </c>
      <c r="O200" s="5">
        <f t="shared" si="54"/>
        <v>0</v>
      </c>
      <c r="P200" s="5">
        <f t="shared" si="54"/>
        <v>0</v>
      </c>
      <c r="Q200" s="5">
        <f t="shared" si="54"/>
        <v>0</v>
      </c>
      <c r="R200" s="5">
        <f t="shared" si="54"/>
        <v>0</v>
      </c>
      <c r="S200" s="5">
        <f t="shared" si="54"/>
        <v>0</v>
      </c>
      <c r="T200" s="5">
        <f t="shared" si="54"/>
        <v>0</v>
      </c>
      <c r="U200" s="13">
        <f t="shared" si="54"/>
        <v>0</v>
      </c>
    </row>
    <row r="201" spans="1:21" x14ac:dyDescent="0.25">
      <c r="A201" s="24"/>
      <c r="B201" s="33"/>
      <c r="C201" s="34"/>
      <c r="D201" s="34"/>
      <c r="E201" s="34"/>
      <c r="F201" s="34"/>
      <c r="G201" s="34"/>
      <c r="H201" s="34"/>
      <c r="I201" s="34"/>
      <c r="J201" s="35"/>
      <c r="K201" s="33"/>
      <c r="L201" s="34"/>
      <c r="M201" s="34"/>
      <c r="N201" s="34"/>
      <c r="O201" s="34"/>
      <c r="P201" s="34"/>
      <c r="Q201" s="34"/>
      <c r="R201" s="34"/>
      <c r="S201" s="34"/>
      <c r="T201" s="34"/>
      <c r="U201" s="35"/>
    </row>
    <row r="202" spans="1:21" x14ac:dyDescent="0.25">
      <c r="A202" s="22" t="s">
        <v>182</v>
      </c>
      <c r="B202" s="33"/>
      <c r="C202" s="34"/>
      <c r="D202" s="34"/>
      <c r="E202" s="34"/>
      <c r="F202" s="34"/>
      <c r="G202" s="34"/>
      <c r="H202" s="34"/>
      <c r="I202" s="34"/>
      <c r="J202" s="35"/>
      <c r="K202" s="33"/>
      <c r="L202" s="34"/>
      <c r="M202" s="34"/>
      <c r="N202" s="34"/>
      <c r="O202" s="34"/>
      <c r="P202" s="34"/>
      <c r="Q202" s="34"/>
      <c r="R202" s="34"/>
      <c r="S202" s="34"/>
      <c r="T202" s="34"/>
      <c r="U202" s="35"/>
    </row>
    <row r="203" spans="1:21" x14ac:dyDescent="0.25">
      <c r="A203" s="25" t="s">
        <v>189</v>
      </c>
      <c r="B203" s="14">
        <v>0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15">
        <v>0</v>
      </c>
      <c r="K203" s="14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15">
        <v>0</v>
      </c>
    </row>
    <row r="204" spans="1:21" x14ac:dyDescent="0.25">
      <c r="A204" s="25" t="s">
        <v>190</v>
      </c>
      <c r="B204" s="14" t="s">
        <v>194</v>
      </c>
      <c r="C204" s="6" t="s">
        <v>194</v>
      </c>
      <c r="D204" s="6" t="s">
        <v>194</v>
      </c>
      <c r="E204" s="6" t="s">
        <v>194</v>
      </c>
      <c r="F204" s="6" t="s">
        <v>194</v>
      </c>
      <c r="G204" s="6" t="s">
        <v>194</v>
      </c>
      <c r="H204" s="6" t="s">
        <v>194</v>
      </c>
      <c r="I204" s="6" t="s">
        <v>194</v>
      </c>
      <c r="J204" s="15" t="s">
        <v>194</v>
      </c>
      <c r="K204" s="14" t="s">
        <v>194</v>
      </c>
      <c r="L204" s="6" t="s">
        <v>194</v>
      </c>
      <c r="M204" s="6" t="s">
        <v>194</v>
      </c>
      <c r="N204" s="6" t="s">
        <v>194</v>
      </c>
      <c r="O204" s="6" t="s">
        <v>194</v>
      </c>
      <c r="P204" s="6" t="s">
        <v>194</v>
      </c>
      <c r="Q204" s="6" t="s">
        <v>194</v>
      </c>
      <c r="R204" s="6" t="s">
        <v>194</v>
      </c>
      <c r="S204" s="6" t="s">
        <v>194</v>
      </c>
      <c r="T204" s="6" t="s">
        <v>194</v>
      </c>
      <c r="U204" s="15" t="s">
        <v>194</v>
      </c>
    </row>
    <row r="205" spans="1:21" x14ac:dyDescent="0.25">
      <c r="A205" s="25" t="s">
        <v>191</v>
      </c>
      <c r="B205" s="14" t="s">
        <v>194</v>
      </c>
      <c r="C205" s="6" t="s">
        <v>194</v>
      </c>
      <c r="D205" s="6" t="s">
        <v>194</v>
      </c>
      <c r="E205" s="6" t="s">
        <v>194</v>
      </c>
      <c r="F205" s="6" t="s">
        <v>194</v>
      </c>
      <c r="G205" s="6" t="s">
        <v>194</v>
      </c>
      <c r="H205" s="6" t="s">
        <v>194</v>
      </c>
      <c r="I205" s="6" t="s">
        <v>194</v>
      </c>
      <c r="J205" s="15" t="s">
        <v>194</v>
      </c>
      <c r="K205" s="14" t="s">
        <v>194</v>
      </c>
      <c r="L205" s="6" t="s">
        <v>194</v>
      </c>
      <c r="M205" s="6" t="s">
        <v>194</v>
      </c>
      <c r="N205" s="6" t="s">
        <v>194</v>
      </c>
      <c r="O205" s="6" t="s">
        <v>194</v>
      </c>
      <c r="P205" s="6" t="s">
        <v>194</v>
      </c>
      <c r="Q205" s="6" t="s">
        <v>194</v>
      </c>
      <c r="R205" s="6" t="s">
        <v>194</v>
      </c>
      <c r="S205" s="6" t="s">
        <v>194</v>
      </c>
      <c r="T205" s="6" t="s">
        <v>194</v>
      </c>
      <c r="U205" s="15" t="s">
        <v>194</v>
      </c>
    </row>
    <row r="206" spans="1:21" x14ac:dyDescent="0.25">
      <c r="A206" s="25" t="s">
        <v>192</v>
      </c>
      <c r="B206" s="14" t="s">
        <v>194</v>
      </c>
      <c r="C206" s="6" t="s">
        <v>194</v>
      </c>
      <c r="D206" s="6" t="s">
        <v>194</v>
      </c>
      <c r="E206" s="6" t="s">
        <v>194</v>
      </c>
      <c r="F206" s="6" t="s">
        <v>194</v>
      </c>
      <c r="G206" s="6" t="s">
        <v>194</v>
      </c>
      <c r="H206" s="6" t="s">
        <v>194</v>
      </c>
      <c r="I206" s="6" t="s">
        <v>194</v>
      </c>
      <c r="J206" s="15" t="s">
        <v>194</v>
      </c>
      <c r="K206" s="14" t="s">
        <v>194</v>
      </c>
      <c r="L206" s="6" t="s">
        <v>194</v>
      </c>
      <c r="M206" s="6" t="s">
        <v>194</v>
      </c>
      <c r="N206" s="6" t="s">
        <v>194</v>
      </c>
      <c r="O206" s="6" t="s">
        <v>194</v>
      </c>
      <c r="P206" s="6" t="s">
        <v>194</v>
      </c>
      <c r="Q206" s="6" t="s">
        <v>194</v>
      </c>
      <c r="R206" s="6" t="s">
        <v>194</v>
      </c>
      <c r="S206" s="6" t="s">
        <v>194</v>
      </c>
      <c r="T206" s="6" t="s">
        <v>194</v>
      </c>
      <c r="U206" s="15" t="s">
        <v>194</v>
      </c>
    </row>
    <row r="207" spans="1:21" ht="15.75" thickBot="1" x14ac:dyDescent="0.3">
      <c r="A207" s="26" t="s">
        <v>155</v>
      </c>
      <c r="B207" s="16">
        <f t="shared" ref="B207:J207" si="55">SUM(B203:B206)</f>
        <v>0</v>
      </c>
      <c r="C207" s="21">
        <f t="shared" si="55"/>
        <v>0</v>
      </c>
      <c r="D207" s="21">
        <f t="shared" si="55"/>
        <v>0</v>
      </c>
      <c r="E207" s="21">
        <f t="shared" si="55"/>
        <v>0</v>
      </c>
      <c r="F207" s="21">
        <f t="shared" si="55"/>
        <v>0</v>
      </c>
      <c r="G207" s="21">
        <f t="shared" si="55"/>
        <v>0</v>
      </c>
      <c r="H207" s="21">
        <f t="shared" si="55"/>
        <v>0</v>
      </c>
      <c r="I207" s="21">
        <f t="shared" si="55"/>
        <v>0</v>
      </c>
      <c r="J207" s="17">
        <f t="shared" si="55"/>
        <v>0</v>
      </c>
      <c r="K207" s="16">
        <f t="shared" ref="K207:U207" si="56">SUM(K203:K206)</f>
        <v>0</v>
      </c>
      <c r="L207" s="21">
        <f t="shared" si="56"/>
        <v>0</v>
      </c>
      <c r="M207" s="21">
        <f t="shared" si="56"/>
        <v>0</v>
      </c>
      <c r="N207" s="21">
        <f t="shared" si="56"/>
        <v>0</v>
      </c>
      <c r="O207" s="21">
        <f t="shared" si="56"/>
        <v>0</v>
      </c>
      <c r="P207" s="21">
        <f t="shared" si="56"/>
        <v>0</v>
      </c>
      <c r="Q207" s="21">
        <f t="shared" si="56"/>
        <v>0</v>
      </c>
      <c r="R207" s="21">
        <f t="shared" si="56"/>
        <v>0</v>
      </c>
      <c r="S207" s="21">
        <f t="shared" si="56"/>
        <v>0</v>
      </c>
      <c r="T207" s="21">
        <f t="shared" si="56"/>
        <v>0</v>
      </c>
      <c r="U207" s="17">
        <f t="shared" si="56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J13"/>
    <mergeCell ref="K13:U13"/>
    <mergeCell ref="A13:A14"/>
  </mergeCells>
  <phoneticPr fontId="17" type="noConversion"/>
  <conditionalFormatting sqref="B1:U1048576">
    <cfRule type="cellIs" dxfId="15" priority="1" operator="equal">
      <formula>"Delinquent"</formula>
    </cfRule>
    <cfRule type="cellIs" dxfId="14" priority="2" operator="lessThan">
      <formula>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6:V207"/>
  <sheetViews>
    <sheetView showGridLines="0" workbookViewId="0"/>
  </sheetViews>
  <sheetFormatPr defaultColWidth="9.140625" defaultRowHeight="15" x14ac:dyDescent="0.25"/>
  <cols>
    <col min="1" max="1" width="40.5703125" style="1" bestFit="1" customWidth="1"/>
    <col min="2" max="18" width="19.140625" style="45" customWidth="1"/>
    <col min="19" max="19" width="21.140625" style="45" customWidth="1"/>
    <col min="20" max="22" width="19.140625" style="45" customWidth="1"/>
    <col min="23" max="16384" width="9.140625" style="1"/>
  </cols>
  <sheetData>
    <row r="6" spans="1:22" ht="18" x14ac:dyDescent="0.25">
      <c r="A6" s="2" t="str">
        <f>Contents!A7</f>
        <v>Nevada Healthcare Quarterly Reports</v>
      </c>
    </row>
    <row r="7" spans="1:22" ht="18.75" x14ac:dyDescent="0.3">
      <c r="A7" s="42" t="str">
        <f>Contents!A8</f>
        <v>Non-Acute Hospitals Financial Reports: First Quarter 2026</v>
      </c>
      <c r="B7" s="48"/>
      <c r="C7" s="46"/>
      <c r="D7" s="46"/>
      <c r="E7" s="46"/>
      <c r="F7" s="46"/>
      <c r="G7" s="46"/>
      <c r="H7" s="46"/>
    </row>
    <row r="8" spans="1:22" ht="18.75" x14ac:dyDescent="0.3">
      <c r="A8" s="43" t="s">
        <v>54</v>
      </c>
      <c r="B8" s="48"/>
      <c r="C8" s="46"/>
      <c r="D8" s="46"/>
      <c r="E8" s="46"/>
      <c r="F8" s="46"/>
      <c r="G8" s="46"/>
      <c r="H8" s="46"/>
    </row>
    <row r="9" spans="1:22" ht="18.75" x14ac:dyDescent="0.3">
      <c r="A9" s="28" t="str">
        <f>Contents!A9</f>
        <v>Produced on May 11, 2026</v>
      </c>
      <c r="B9" s="48"/>
      <c r="C9" s="46"/>
      <c r="D9" s="46"/>
      <c r="E9" s="46"/>
      <c r="F9" s="46"/>
      <c r="G9" s="46"/>
      <c r="H9" s="46"/>
    </row>
    <row r="10" spans="1:22" ht="18.75" x14ac:dyDescent="0.3">
      <c r="A10" s="28" t="str">
        <f>Contents!A10</f>
        <v>Includes data submitted through May 10, 2026</v>
      </c>
      <c r="B10" s="48"/>
      <c r="C10" s="46"/>
      <c r="D10" s="46"/>
      <c r="E10" s="46"/>
      <c r="F10" s="46"/>
      <c r="G10" s="46"/>
      <c r="H10" s="46"/>
    </row>
    <row r="11" spans="1:22" x14ac:dyDescent="0.25">
      <c r="A11" s="3"/>
      <c r="B11" s="46"/>
      <c r="C11" s="46"/>
      <c r="D11" s="46"/>
      <c r="E11" s="46"/>
      <c r="F11" s="46"/>
      <c r="G11" s="46"/>
      <c r="H11" s="46"/>
    </row>
    <row r="12" spans="1:22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22" s="49" customFormat="1" x14ac:dyDescent="0.25">
      <c r="A13" s="55" t="s">
        <v>19</v>
      </c>
      <c r="B13" s="52" t="s">
        <v>54</v>
      </c>
      <c r="C13" s="53"/>
      <c r="D13" s="53"/>
      <c r="E13" s="53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54"/>
    </row>
    <row r="14" spans="1:22" s="49" customFormat="1" ht="46.5" customHeight="1" thickBot="1" x14ac:dyDescent="0.3">
      <c r="A14" s="65"/>
      <c r="B14" s="10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 t="s">
        <v>60</v>
      </c>
      <c r="H14" s="4" t="s">
        <v>61</v>
      </c>
      <c r="I14" s="4" t="s">
        <v>62</v>
      </c>
      <c r="J14" s="4" t="s">
        <v>63</v>
      </c>
      <c r="K14" s="4" t="s">
        <v>64</v>
      </c>
      <c r="L14" s="4" t="s">
        <v>65</v>
      </c>
      <c r="M14" s="4" t="s">
        <v>66</v>
      </c>
      <c r="N14" s="4" t="s">
        <v>67</v>
      </c>
      <c r="O14" s="4" t="s">
        <v>68</v>
      </c>
      <c r="P14" s="4" t="s">
        <v>69</v>
      </c>
      <c r="Q14" s="4" t="s">
        <v>70</v>
      </c>
      <c r="R14" s="4" t="s">
        <v>71</v>
      </c>
      <c r="S14" s="4" t="s">
        <v>72</v>
      </c>
      <c r="T14" s="4" t="s">
        <v>73</v>
      </c>
      <c r="U14" s="4" t="s">
        <v>74</v>
      </c>
      <c r="V14" s="11" t="s">
        <v>35</v>
      </c>
    </row>
    <row r="15" spans="1:22" x14ac:dyDescent="0.25">
      <c r="A15" s="22" t="s">
        <v>156</v>
      </c>
      <c r="B15" s="12">
        <f t="shared" ref="B15:T15" si="0">SUM(B16:B17)</f>
        <v>50596045.799999997</v>
      </c>
      <c r="C15" s="5">
        <f t="shared" si="0"/>
        <v>6904280.2300000004</v>
      </c>
      <c r="D15" s="5">
        <f t="shared" si="0"/>
        <v>2453227.7200000002</v>
      </c>
      <c r="E15" s="5">
        <f t="shared" si="0"/>
        <v>8828186.7400000002</v>
      </c>
      <c r="F15" s="5">
        <f t="shared" si="0"/>
        <v>425785.79000000004</v>
      </c>
      <c r="G15" s="5">
        <f t="shared" si="0"/>
        <v>505646.94</v>
      </c>
      <c r="H15" s="5">
        <f t="shared" si="0"/>
        <v>151563.72999999998</v>
      </c>
      <c r="I15" s="5">
        <f t="shared" si="0"/>
        <v>106746.18</v>
      </c>
      <c r="J15" s="5">
        <f t="shared" si="0"/>
        <v>22789686.699999999</v>
      </c>
      <c r="K15" s="5">
        <f t="shared" si="0"/>
        <v>410249.28</v>
      </c>
      <c r="L15" s="5">
        <f t="shared" si="0"/>
        <v>4543082.83</v>
      </c>
      <c r="M15" s="5">
        <f t="shared" si="0"/>
        <v>2091740.06</v>
      </c>
      <c r="N15" s="5">
        <f t="shared" si="0"/>
        <v>6566404.29</v>
      </c>
      <c r="O15" s="5">
        <f t="shared" si="0"/>
        <v>4107903.66</v>
      </c>
      <c r="P15" s="5">
        <f t="shared" si="0"/>
        <v>4926927.580000001</v>
      </c>
      <c r="Q15" s="5">
        <f t="shared" si="0"/>
        <v>1779275.21</v>
      </c>
      <c r="R15" s="5">
        <f t="shared" si="0"/>
        <v>1649408.97</v>
      </c>
      <c r="S15" s="5">
        <f t="shared" si="0"/>
        <v>1711619.06</v>
      </c>
      <c r="T15" s="5">
        <f t="shared" si="0"/>
        <v>1218121.02</v>
      </c>
      <c r="U15" s="5">
        <f t="shared" ref="U15" si="1">SUM(U16:U17)</f>
        <v>12947413.5</v>
      </c>
      <c r="V15" s="18">
        <f t="shared" ref="V15" si="2">SUM(V16:V17)</f>
        <v>134713315.28999999</v>
      </c>
    </row>
    <row r="16" spans="1:22" x14ac:dyDescent="0.25">
      <c r="A16" s="23" t="s">
        <v>146</v>
      </c>
      <c r="B16" s="12">
        <f t="shared" ref="B16:V16" si="3">B24+B31+B165+B39+B46+B53+B60+B67+B74+B81+B88+B95+B102+B109+B116+B123+B130+B137+B144+B151+B158</f>
        <v>36934407.119999997</v>
      </c>
      <c r="C16" s="5">
        <f t="shared" si="3"/>
        <v>4182415.32</v>
      </c>
      <c r="D16" s="5">
        <f t="shared" si="3"/>
        <v>1757305.6</v>
      </c>
      <c r="E16" s="5">
        <f t="shared" si="3"/>
        <v>4413466.74</v>
      </c>
      <c r="F16" s="5">
        <f t="shared" si="3"/>
        <v>331748.26</v>
      </c>
      <c r="G16" s="5">
        <f t="shared" si="3"/>
        <v>362842.38</v>
      </c>
      <c r="H16" s="5">
        <f t="shared" si="3"/>
        <v>34349.729999999996</v>
      </c>
      <c r="I16" s="5">
        <f t="shared" si="3"/>
        <v>59462.62</v>
      </c>
      <c r="J16" s="5">
        <f t="shared" si="3"/>
        <v>21854150.009999998</v>
      </c>
      <c r="K16" s="5">
        <f t="shared" si="3"/>
        <v>383814.28</v>
      </c>
      <c r="L16" s="5">
        <f t="shared" si="3"/>
        <v>3967565.18</v>
      </c>
      <c r="M16" s="5">
        <f t="shared" si="3"/>
        <v>1692809.99</v>
      </c>
      <c r="N16" s="5">
        <f t="shared" si="3"/>
        <v>5929859.29</v>
      </c>
      <c r="O16" s="5">
        <f t="shared" si="3"/>
        <v>2805227.83</v>
      </c>
      <c r="P16" s="5">
        <f t="shared" si="3"/>
        <v>4704593.7600000007</v>
      </c>
      <c r="Q16" s="5">
        <f t="shared" si="3"/>
        <v>1558143.52</v>
      </c>
      <c r="R16" s="5">
        <f t="shared" si="3"/>
        <v>1396572.22</v>
      </c>
      <c r="S16" s="5">
        <f t="shared" si="3"/>
        <v>1702235.06</v>
      </c>
      <c r="T16" s="5">
        <f t="shared" si="3"/>
        <v>978252.85000000009</v>
      </c>
      <c r="U16" s="5">
        <f t="shared" si="3"/>
        <v>12294710.119999999</v>
      </c>
      <c r="V16" s="18">
        <f t="shared" si="3"/>
        <v>107343931.88</v>
      </c>
    </row>
    <row r="17" spans="1:22" x14ac:dyDescent="0.25">
      <c r="A17" s="23" t="s">
        <v>147</v>
      </c>
      <c r="B17" s="12">
        <f>B172+B179+B186+B193+B200+B207</f>
        <v>13661638.68</v>
      </c>
      <c r="C17" s="5">
        <f t="shared" ref="C17:V17" si="4">C172+C179+C186+C193+C200+C207</f>
        <v>2721864.91</v>
      </c>
      <c r="D17" s="5">
        <f t="shared" si="4"/>
        <v>695922.12</v>
      </c>
      <c r="E17" s="5">
        <f t="shared" si="4"/>
        <v>4414720</v>
      </c>
      <c r="F17" s="5">
        <f t="shared" si="4"/>
        <v>94037.53</v>
      </c>
      <c r="G17" s="5">
        <f t="shared" si="4"/>
        <v>142804.56</v>
      </c>
      <c r="H17" s="5">
        <f t="shared" si="4"/>
        <v>117214</v>
      </c>
      <c r="I17" s="5">
        <f t="shared" si="4"/>
        <v>47283.56</v>
      </c>
      <c r="J17" s="5">
        <f t="shared" si="4"/>
        <v>935536.69</v>
      </c>
      <c r="K17" s="5">
        <f t="shared" si="4"/>
        <v>26435</v>
      </c>
      <c r="L17" s="5">
        <f t="shared" si="4"/>
        <v>575517.65</v>
      </c>
      <c r="M17" s="5">
        <f t="shared" si="4"/>
        <v>398930.07</v>
      </c>
      <c r="N17" s="5">
        <f t="shared" si="4"/>
        <v>636545</v>
      </c>
      <c r="O17" s="5">
        <f t="shared" si="4"/>
        <v>1302675.83</v>
      </c>
      <c r="P17" s="5">
        <f t="shared" si="4"/>
        <v>222333.82</v>
      </c>
      <c r="Q17" s="5">
        <f t="shared" si="4"/>
        <v>221131.69</v>
      </c>
      <c r="R17" s="5">
        <f t="shared" si="4"/>
        <v>252836.75</v>
      </c>
      <c r="S17" s="5">
        <f t="shared" si="4"/>
        <v>9384</v>
      </c>
      <c r="T17" s="5">
        <f t="shared" si="4"/>
        <v>239868.16999999998</v>
      </c>
      <c r="U17" s="5">
        <f t="shared" si="4"/>
        <v>652703.38</v>
      </c>
      <c r="V17" s="18">
        <f t="shared" si="4"/>
        <v>27369383.41</v>
      </c>
    </row>
    <row r="18" spans="1:22" x14ac:dyDescent="0.25">
      <c r="A18" s="24"/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47"/>
    </row>
    <row r="19" spans="1:22" x14ac:dyDescent="0.25">
      <c r="A19" s="22" t="s">
        <v>159</v>
      </c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47"/>
    </row>
    <row r="20" spans="1:22" x14ac:dyDescent="0.25">
      <c r="A20" s="25" t="s">
        <v>189</v>
      </c>
      <c r="B20" s="14" t="s">
        <v>193</v>
      </c>
      <c r="C20" s="6" t="s">
        <v>193</v>
      </c>
      <c r="D20" s="6" t="s">
        <v>193</v>
      </c>
      <c r="E20" s="6" t="s">
        <v>193</v>
      </c>
      <c r="F20" s="6" t="s">
        <v>193</v>
      </c>
      <c r="G20" s="6" t="s">
        <v>193</v>
      </c>
      <c r="H20" s="6" t="s">
        <v>193</v>
      </c>
      <c r="I20" s="6" t="s">
        <v>193</v>
      </c>
      <c r="J20" s="6" t="s">
        <v>193</v>
      </c>
      <c r="K20" s="6" t="s">
        <v>193</v>
      </c>
      <c r="L20" s="6" t="s">
        <v>193</v>
      </c>
      <c r="M20" s="6" t="s">
        <v>193</v>
      </c>
      <c r="N20" s="6" t="s">
        <v>193</v>
      </c>
      <c r="O20" s="6" t="s">
        <v>193</v>
      </c>
      <c r="P20" s="6" t="s">
        <v>193</v>
      </c>
      <c r="Q20" s="6" t="s">
        <v>193</v>
      </c>
      <c r="R20" s="6" t="s">
        <v>193</v>
      </c>
      <c r="S20" s="6" t="s">
        <v>193</v>
      </c>
      <c r="T20" s="6" t="s">
        <v>193</v>
      </c>
      <c r="U20" s="6" t="s">
        <v>193</v>
      </c>
      <c r="V20" s="19" t="s">
        <v>193</v>
      </c>
    </row>
    <row r="21" spans="1:22" x14ac:dyDescent="0.25">
      <c r="A21" s="25" t="s">
        <v>190</v>
      </c>
      <c r="B21" s="14" t="s">
        <v>194</v>
      </c>
      <c r="C21" s="6" t="s">
        <v>194</v>
      </c>
      <c r="D21" s="6" t="s">
        <v>194</v>
      </c>
      <c r="E21" s="6" t="s">
        <v>194</v>
      </c>
      <c r="F21" s="6" t="s">
        <v>194</v>
      </c>
      <c r="G21" s="6" t="s">
        <v>194</v>
      </c>
      <c r="H21" s="6" t="s">
        <v>194</v>
      </c>
      <c r="I21" s="6" t="s">
        <v>194</v>
      </c>
      <c r="J21" s="6" t="s">
        <v>194</v>
      </c>
      <c r="K21" s="6" t="s">
        <v>194</v>
      </c>
      <c r="L21" s="6" t="s">
        <v>194</v>
      </c>
      <c r="M21" s="6" t="s">
        <v>194</v>
      </c>
      <c r="N21" s="6" t="s">
        <v>194</v>
      </c>
      <c r="O21" s="6" t="s">
        <v>194</v>
      </c>
      <c r="P21" s="6" t="s">
        <v>194</v>
      </c>
      <c r="Q21" s="6" t="s">
        <v>194</v>
      </c>
      <c r="R21" s="6" t="s">
        <v>194</v>
      </c>
      <c r="S21" s="6" t="s">
        <v>194</v>
      </c>
      <c r="T21" s="6" t="s">
        <v>194</v>
      </c>
      <c r="U21" s="6" t="s">
        <v>194</v>
      </c>
      <c r="V21" s="19" t="s">
        <v>194</v>
      </c>
    </row>
    <row r="22" spans="1:22" x14ac:dyDescent="0.25">
      <c r="A22" s="25" t="s">
        <v>191</v>
      </c>
      <c r="B22" s="14" t="s">
        <v>194</v>
      </c>
      <c r="C22" s="6" t="s">
        <v>194</v>
      </c>
      <c r="D22" s="6" t="s">
        <v>194</v>
      </c>
      <c r="E22" s="6" t="s">
        <v>194</v>
      </c>
      <c r="F22" s="6" t="s">
        <v>194</v>
      </c>
      <c r="G22" s="6" t="s">
        <v>194</v>
      </c>
      <c r="H22" s="6" t="s">
        <v>194</v>
      </c>
      <c r="I22" s="6" t="s">
        <v>194</v>
      </c>
      <c r="J22" s="6" t="s">
        <v>194</v>
      </c>
      <c r="K22" s="6" t="s">
        <v>194</v>
      </c>
      <c r="L22" s="6" t="s">
        <v>194</v>
      </c>
      <c r="M22" s="6" t="s">
        <v>194</v>
      </c>
      <c r="N22" s="6" t="s">
        <v>194</v>
      </c>
      <c r="O22" s="6" t="s">
        <v>194</v>
      </c>
      <c r="P22" s="6" t="s">
        <v>194</v>
      </c>
      <c r="Q22" s="6" t="s">
        <v>194</v>
      </c>
      <c r="R22" s="6" t="s">
        <v>194</v>
      </c>
      <c r="S22" s="6" t="s">
        <v>194</v>
      </c>
      <c r="T22" s="6" t="s">
        <v>194</v>
      </c>
      <c r="U22" s="6" t="s">
        <v>194</v>
      </c>
      <c r="V22" s="19" t="s">
        <v>194</v>
      </c>
    </row>
    <row r="23" spans="1:22" x14ac:dyDescent="0.25">
      <c r="A23" s="25" t="s">
        <v>192</v>
      </c>
      <c r="B23" s="14" t="s">
        <v>194</v>
      </c>
      <c r="C23" s="6" t="s">
        <v>194</v>
      </c>
      <c r="D23" s="6" t="s">
        <v>194</v>
      </c>
      <c r="E23" s="6" t="s">
        <v>194</v>
      </c>
      <c r="F23" s="6" t="s">
        <v>194</v>
      </c>
      <c r="G23" s="6" t="s">
        <v>194</v>
      </c>
      <c r="H23" s="6" t="s">
        <v>194</v>
      </c>
      <c r="I23" s="6" t="s">
        <v>194</v>
      </c>
      <c r="J23" s="6" t="s">
        <v>194</v>
      </c>
      <c r="K23" s="6" t="s">
        <v>194</v>
      </c>
      <c r="L23" s="6" t="s">
        <v>194</v>
      </c>
      <c r="M23" s="6" t="s">
        <v>194</v>
      </c>
      <c r="N23" s="6" t="s">
        <v>194</v>
      </c>
      <c r="O23" s="6" t="s">
        <v>194</v>
      </c>
      <c r="P23" s="6" t="s">
        <v>194</v>
      </c>
      <c r="Q23" s="6" t="s">
        <v>194</v>
      </c>
      <c r="R23" s="6" t="s">
        <v>194</v>
      </c>
      <c r="S23" s="6" t="s">
        <v>194</v>
      </c>
      <c r="T23" s="6" t="s">
        <v>194</v>
      </c>
      <c r="U23" s="6" t="s">
        <v>194</v>
      </c>
      <c r="V23" s="19" t="s">
        <v>194</v>
      </c>
    </row>
    <row r="24" spans="1:22" x14ac:dyDescent="0.25">
      <c r="A24" s="22" t="s">
        <v>155</v>
      </c>
      <c r="B24" s="12">
        <f t="shared" ref="B24:V24" si="5">SUM(B20:B23)</f>
        <v>0</v>
      </c>
      <c r="C24" s="5">
        <f t="shared" si="5"/>
        <v>0</v>
      </c>
      <c r="D24" s="5">
        <f t="shared" si="5"/>
        <v>0</v>
      </c>
      <c r="E24" s="5">
        <f t="shared" si="5"/>
        <v>0</v>
      </c>
      <c r="F24" s="5">
        <f t="shared" si="5"/>
        <v>0</v>
      </c>
      <c r="G24" s="5">
        <f t="shared" si="5"/>
        <v>0</v>
      </c>
      <c r="H24" s="5">
        <f t="shared" si="5"/>
        <v>0</v>
      </c>
      <c r="I24" s="5">
        <f t="shared" si="5"/>
        <v>0</v>
      </c>
      <c r="J24" s="5">
        <f t="shared" si="5"/>
        <v>0</v>
      </c>
      <c r="K24" s="5">
        <f t="shared" si="5"/>
        <v>0</v>
      </c>
      <c r="L24" s="5">
        <f t="shared" si="5"/>
        <v>0</v>
      </c>
      <c r="M24" s="5">
        <f t="shared" si="5"/>
        <v>0</v>
      </c>
      <c r="N24" s="5">
        <f t="shared" si="5"/>
        <v>0</v>
      </c>
      <c r="O24" s="5">
        <f t="shared" si="5"/>
        <v>0</v>
      </c>
      <c r="P24" s="5">
        <f t="shared" si="5"/>
        <v>0</v>
      </c>
      <c r="Q24" s="5">
        <f t="shared" si="5"/>
        <v>0</v>
      </c>
      <c r="R24" s="5">
        <f t="shared" si="5"/>
        <v>0</v>
      </c>
      <c r="S24" s="5">
        <f t="shared" si="5"/>
        <v>0</v>
      </c>
      <c r="T24" s="5">
        <f t="shared" si="5"/>
        <v>0</v>
      </c>
      <c r="U24" s="5">
        <f t="shared" si="5"/>
        <v>0</v>
      </c>
      <c r="V24" s="18">
        <f t="shared" si="5"/>
        <v>0</v>
      </c>
    </row>
    <row r="25" spans="1:22" x14ac:dyDescent="0.25">
      <c r="A25" s="24"/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47"/>
    </row>
    <row r="26" spans="1:22" x14ac:dyDescent="0.25">
      <c r="A26" s="22" t="s">
        <v>160</v>
      </c>
      <c r="B26" s="33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47"/>
    </row>
    <row r="27" spans="1:22" x14ac:dyDescent="0.25">
      <c r="A27" s="25" t="s">
        <v>189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19">
        <v>0</v>
      </c>
    </row>
    <row r="28" spans="1:22" x14ac:dyDescent="0.25">
      <c r="A28" s="25" t="s">
        <v>190</v>
      </c>
      <c r="B28" s="14" t="s">
        <v>194</v>
      </c>
      <c r="C28" s="6" t="s">
        <v>194</v>
      </c>
      <c r="D28" s="6" t="s">
        <v>194</v>
      </c>
      <c r="E28" s="6" t="s">
        <v>194</v>
      </c>
      <c r="F28" s="6" t="s">
        <v>194</v>
      </c>
      <c r="G28" s="6" t="s">
        <v>194</v>
      </c>
      <c r="H28" s="6" t="s">
        <v>194</v>
      </c>
      <c r="I28" s="6" t="s">
        <v>194</v>
      </c>
      <c r="J28" s="6" t="s">
        <v>194</v>
      </c>
      <c r="K28" s="6" t="s">
        <v>194</v>
      </c>
      <c r="L28" s="6" t="s">
        <v>194</v>
      </c>
      <c r="M28" s="6" t="s">
        <v>194</v>
      </c>
      <c r="N28" s="6" t="s">
        <v>194</v>
      </c>
      <c r="O28" s="6" t="s">
        <v>194</v>
      </c>
      <c r="P28" s="6" t="s">
        <v>194</v>
      </c>
      <c r="Q28" s="6" t="s">
        <v>194</v>
      </c>
      <c r="R28" s="6" t="s">
        <v>194</v>
      </c>
      <c r="S28" s="6" t="s">
        <v>194</v>
      </c>
      <c r="T28" s="6" t="s">
        <v>194</v>
      </c>
      <c r="U28" s="6" t="s">
        <v>194</v>
      </c>
      <c r="V28" s="19" t="s">
        <v>194</v>
      </c>
    </row>
    <row r="29" spans="1:22" x14ac:dyDescent="0.25">
      <c r="A29" s="25" t="s">
        <v>191</v>
      </c>
      <c r="B29" s="14" t="s">
        <v>194</v>
      </c>
      <c r="C29" s="6" t="s">
        <v>194</v>
      </c>
      <c r="D29" s="6" t="s">
        <v>194</v>
      </c>
      <c r="E29" s="6" t="s">
        <v>194</v>
      </c>
      <c r="F29" s="6" t="s">
        <v>194</v>
      </c>
      <c r="G29" s="6" t="s">
        <v>194</v>
      </c>
      <c r="H29" s="6" t="s">
        <v>194</v>
      </c>
      <c r="I29" s="6" t="s">
        <v>194</v>
      </c>
      <c r="J29" s="6" t="s">
        <v>194</v>
      </c>
      <c r="K29" s="6" t="s">
        <v>194</v>
      </c>
      <c r="L29" s="6" t="s">
        <v>194</v>
      </c>
      <c r="M29" s="6" t="s">
        <v>194</v>
      </c>
      <c r="N29" s="6" t="s">
        <v>194</v>
      </c>
      <c r="O29" s="6" t="s">
        <v>194</v>
      </c>
      <c r="P29" s="6" t="s">
        <v>194</v>
      </c>
      <c r="Q29" s="6" t="s">
        <v>194</v>
      </c>
      <c r="R29" s="6" t="s">
        <v>194</v>
      </c>
      <c r="S29" s="6" t="s">
        <v>194</v>
      </c>
      <c r="T29" s="6" t="s">
        <v>194</v>
      </c>
      <c r="U29" s="6" t="s">
        <v>194</v>
      </c>
      <c r="V29" s="19" t="s">
        <v>194</v>
      </c>
    </row>
    <row r="30" spans="1:22" x14ac:dyDescent="0.25">
      <c r="A30" s="25" t="s">
        <v>192</v>
      </c>
      <c r="B30" s="14" t="s">
        <v>194</v>
      </c>
      <c r="C30" s="6" t="s">
        <v>194</v>
      </c>
      <c r="D30" s="6" t="s">
        <v>194</v>
      </c>
      <c r="E30" s="6" t="s">
        <v>194</v>
      </c>
      <c r="F30" s="6" t="s">
        <v>194</v>
      </c>
      <c r="G30" s="6" t="s">
        <v>194</v>
      </c>
      <c r="H30" s="6" t="s">
        <v>194</v>
      </c>
      <c r="I30" s="6" t="s">
        <v>194</v>
      </c>
      <c r="J30" s="6" t="s">
        <v>194</v>
      </c>
      <c r="K30" s="6" t="s">
        <v>194</v>
      </c>
      <c r="L30" s="6" t="s">
        <v>194</v>
      </c>
      <c r="M30" s="6" t="s">
        <v>194</v>
      </c>
      <c r="N30" s="6" t="s">
        <v>194</v>
      </c>
      <c r="O30" s="6" t="s">
        <v>194</v>
      </c>
      <c r="P30" s="6" t="s">
        <v>194</v>
      </c>
      <c r="Q30" s="6" t="s">
        <v>194</v>
      </c>
      <c r="R30" s="6" t="s">
        <v>194</v>
      </c>
      <c r="S30" s="6" t="s">
        <v>194</v>
      </c>
      <c r="T30" s="6" t="s">
        <v>194</v>
      </c>
      <c r="U30" s="6" t="s">
        <v>194</v>
      </c>
      <c r="V30" s="19" t="s">
        <v>194</v>
      </c>
    </row>
    <row r="31" spans="1:22" x14ac:dyDescent="0.25">
      <c r="A31" s="22" t="s">
        <v>155</v>
      </c>
      <c r="B31" s="12">
        <f t="shared" ref="B31:V31" si="6">SUM(B27:B30)</f>
        <v>0</v>
      </c>
      <c r="C31" s="5">
        <f t="shared" si="6"/>
        <v>0</v>
      </c>
      <c r="D31" s="5">
        <f t="shared" si="6"/>
        <v>0</v>
      </c>
      <c r="E31" s="5">
        <f t="shared" si="6"/>
        <v>0</v>
      </c>
      <c r="F31" s="5">
        <f t="shared" si="6"/>
        <v>0</v>
      </c>
      <c r="G31" s="5">
        <f t="shared" si="6"/>
        <v>0</v>
      </c>
      <c r="H31" s="5">
        <f t="shared" si="6"/>
        <v>0</v>
      </c>
      <c r="I31" s="5">
        <f t="shared" si="6"/>
        <v>0</v>
      </c>
      <c r="J31" s="5">
        <f t="shared" si="6"/>
        <v>0</v>
      </c>
      <c r="K31" s="5">
        <f t="shared" si="6"/>
        <v>0</v>
      </c>
      <c r="L31" s="5">
        <f t="shared" si="6"/>
        <v>0</v>
      </c>
      <c r="M31" s="5">
        <f t="shared" si="6"/>
        <v>0</v>
      </c>
      <c r="N31" s="5">
        <f t="shared" si="6"/>
        <v>0</v>
      </c>
      <c r="O31" s="5">
        <f t="shared" si="6"/>
        <v>0</v>
      </c>
      <c r="P31" s="5">
        <f t="shared" si="6"/>
        <v>0</v>
      </c>
      <c r="Q31" s="5">
        <f t="shared" si="6"/>
        <v>0</v>
      </c>
      <c r="R31" s="5">
        <f t="shared" si="6"/>
        <v>0</v>
      </c>
      <c r="S31" s="5">
        <f t="shared" si="6"/>
        <v>0</v>
      </c>
      <c r="T31" s="5">
        <f t="shared" si="6"/>
        <v>0</v>
      </c>
      <c r="U31" s="5">
        <f t="shared" si="6"/>
        <v>0</v>
      </c>
      <c r="V31" s="18">
        <f t="shared" si="6"/>
        <v>0</v>
      </c>
    </row>
    <row r="32" spans="1:22" x14ac:dyDescent="0.25">
      <c r="A32" s="24"/>
      <c r="B32" s="33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47"/>
    </row>
    <row r="33" spans="1:22" x14ac:dyDescent="0.25">
      <c r="A33" s="24"/>
      <c r="B33" s="33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47"/>
    </row>
    <row r="34" spans="1:22" x14ac:dyDescent="0.25">
      <c r="A34" s="22" t="s">
        <v>161</v>
      </c>
      <c r="B34" s="33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47"/>
    </row>
    <row r="35" spans="1:22" x14ac:dyDescent="0.25">
      <c r="A35" s="25" t="s">
        <v>189</v>
      </c>
      <c r="B35" s="14">
        <v>4424838.3099999996</v>
      </c>
      <c r="C35" s="6">
        <v>415576.68</v>
      </c>
      <c r="D35" s="6">
        <v>398791.02</v>
      </c>
      <c r="E35" s="6">
        <v>0</v>
      </c>
      <c r="F35" s="6">
        <v>18208.259999999998</v>
      </c>
      <c r="G35" s="6">
        <v>73009.38</v>
      </c>
      <c r="H35" s="6">
        <v>0</v>
      </c>
      <c r="I35" s="6">
        <v>15808.62</v>
      </c>
      <c r="J35" s="6">
        <v>32620.400000000001</v>
      </c>
      <c r="K35" s="6">
        <v>71635.28</v>
      </c>
      <c r="L35" s="6">
        <v>265273.82</v>
      </c>
      <c r="M35" s="6">
        <v>139680.5</v>
      </c>
      <c r="N35" s="6">
        <v>543519.56999999995</v>
      </c>
      <c r="O35" s="6">
        <v>71602.559999999998</v>
      </c>
      <c r="P35" s="6">
        <v>35531.31</v>
      </c>
      <c r="Q35" s="6">
        <v>80989.89</v>
      </c>
      <c r="R35" s="6">
        <v>734.94</v>
      </c>
      <c r="S35" s="6">
        <v>182451.06</v>
      </c>
      <c r="T35" s="6">
        <v>66436.36</v>
      </c>
      <c r="U35" s="6">
        <v>945185.04</v>
      </c>
      <c r="V35" s="19">
        <v>7781893</v>
      </c>
    </row>
    <row r="36" spans="1:22" x14ac:dyDescent="0.25">
      <c r="A36" s="25" t="s">
        <v>190</v>
      </c>
      <c r="B36" s="14" t="s">
        <v>194</v>
      </c>
      <c r="C36" s="6" t="s">
        <v>194</v>
      </c>
      <c r="D36" s="6" t="s">
        <v>194</v>
      </c>
      <c r="E36" s="6" t="s">
        <v>194</v>
      </c>
      <c r="F36" s="6" t="s">
        <v>194</v>
      </c>
      <c r="G36" s="6" t="s">
        <v>194</v>
      </c>
      <c r="H36" s="6" t="s">
        <v>194</v>
      </c>
      <c r="I36" s="6" t="s">
        <v>194</v>
      </c>
      <c r="J36" s="6" t="s">
        <v>194</v>
      </c>
      <c r="K36" s="6" t="s">
        <v>194</v>
      </c>
      <c r="L36" s="6" t="s">
        <v>194</v>
      </c>
      <c r="M36" s="6" t="s">
        <v>194</v>
      </c>
      <c r="N36" s="6" t="s">
        <v>194</v>
      </c>
      <c r="O36" s="6" t="s">
        <v>194</v>
      </c>
      <c r="P36" s="6" t="s">
        <v>194</v>
      </c>
      <c r="Q36" s="6" t="s">
        <v>194</v>
      </c>
      <c r="R36" s="6" t="s">
        <v>194</v>
      </c>
      <c r="S36" s="6" t="s">
        <v>194</v>
      </c>
      <c r="T36" s="6" t="s">
        <v>194</v>
      </c>
      <c r="U36" s="6" t="s">
        <v>194</v>
      </c>
      <c r="V36" s="19" t="s">
        <v>194</v>
      </c>
    </row>
    <row r="37" spans="1:22" x14ac:dyDescent="0.25">
      <c r="A37" s="25" t="s">
        <v>191</v>
      </c>
      <c r="B37" s="14" t="s">
        <v>194</v>
      </c>
      <c r="C37" s="6" t="s">
        <v>194</v>
      </c>
      <c r="D37" s="6" t="s">
        <v>194</v>
      </c>
      <c r="E37" s="6" t="s">
        <v>194</v>
      </c>
      <c r="F37" s="6" t="s">
        <v>194</v>
      </c>
      <c r="G37" s="6" t="s">
        <v>194</v>
      </c>
      <c r="H37" s="6" t="s">
        <v>194</v>
      </c>
      <c r="I37" s="6" t="s">
        <v>194</v>
      </c>
      <c r="J37" s="6" t="s">
        <v>194</v>
      </c>
      <c r="K37" s="6" t="s">
        <v>194</v>
      </c>
      <c r="L37" s="6" t="s">
        <v>194</v>
      </c>
      <c r="M37" s="6" t="s">
        <v>194</v>
      </c>
      <c r="N37" s="6" t="s">
        <v>194</v>
      </c>
      <c r="O37" s="6" t="s">
        <v>194</v>
      </c>
      <c r="P37" s="6" t="s">
        <v>194</v>
      </c>
      <c r="Q37" s="6" t="s">
        <v>194</v>
      </c>
      <c r="R37" s="6" t="s">
        <v>194</v>
      </c>
      <c r="S37" s="6" t="s">
        <v>194</v>
      </c>
      <c r="T37" s="6" t="s">
        <v>194</v>
      </c>
      <c r="U37" s="6" t="s">
        <v>194</v>
      </c>
      <c r="V37" s="19" t="s">
        <v>194</v>
      </c>
    </row>
    <row r="38" spans="1:22" x14ac:dyDescent="0.25">
      <c r="A38" s="25" t="s">
        <v>192</v>
      </c>
      <c r="B38" s="14" t="s">
        <v>194</v>
      </c>
      <c r="C38" s="6" t="s">
        <v>194</v>
      </c>
      <c r="D38" s="6" t="s">
        <v>194</v>
      </c>
      <c r="E38" s="6" t="s">
        <v>194</v>
      </c>
      <c r="F38" s="6" t="s">
        <v>194</v>
      </c>
      <c r="G38" s="6" t="s">
        <v>194</v>
      </c>
      <c r="H38" s="6" t="s">
        <v>194</v>
      </c>
      <c r="I38" s="6" t="s">
        <v>194</v>
      </c>
      <c r="J38" s="6" t="s">
        <v>194</v>
      </c>
      <c r="K38" s="6" t="s">
        <v>194</v>
      </c>
      <c r="L38" s="6" t="s">
        <v>194</v>
      </c>
      <c r="M38" s="6" t="s">
        <v>194</v>
      </c>
      <c r="N38" s="6" t="s">
        <v>194</v>
      </c>
      <c r="O38" s="6" t="s">
        <v>194</v>
      </c>
      <c r="P38" s="6" t="s">
        <v>194</v>
      </c>
      <c r="Q38" s="6" t="s">
        <v>194</v>
      </c>
      <c r="R38" s="6" t="s">
        <v>194</v>
      </c>
      <c r="S38" s="6" t="s">
        <v>194</v>
      </c>
      <c r="T38" s="6" t="s">
        <v>194</v>
      </c>
      <c r="U38" s="6" t="s">
        <v>194</v>
      </c>
      <c r="V38" s="19" t="s">
        <v>194</v>
      </c>
    </row>
    <row r="39" spans="1:22" x14ac:dyDescent="0.25">
      <c r="A39" s="22" t="s">
        <v>155</v>
      </c>
      <c r="B39" s="12">
        <f t="shared" ref="B39:V39" si="7">SUM(B35:B38)</f>
        <v>4424838.3099999996</v>
      </c>
      <c r="C39" s="5">
        <f t="shared" si="7"/>
        <v>415576.68</v>
      </c>
      <c r="D39" s="5">
        <f t="shared" si="7"/>
        <v>398791.02</v>
      </c>
      <c r="E39" s="5">
        <f t="shared" si="7"/>
        <v>0</v>
      </c>
      <c r="F39" s="5">
        <f t="shared" si="7"/>
        <v>18208.259999999998</v>
      </c>
      <c r="G39" s="5">
        <f t="shared" si="7"/>
        <v>73009.38</v>
      </c>
      <c r="H39" s="5">
        <f t="shared" si="7"/>
        <v>0</v>
      </c>
      <c r="I39" s="5">
        <f t="shared" si="7"/>
        <v>15808.62</v>
      </c>
      <c r="J39" s="5">
        <f t="shared" si="7"/>
        <v>32620.400000000001</v>
      </c>
      <c r="K39" s="5">
        <f t="shared" si="7"/>
        <v>71635.28</v>
      </c>
      <c r="L39" s="5">
        <f t="shared" si="7"/>
        <v>265273.82</v>
      </c>
      <c r="M39" s="5">
        <f t="shared" si="7"/>
        <v>139680.5</v>
      </c>
      <c r="N39" s="5">
        <f t="shared" si="7"/>
        <v>543519.56999999995</v>
      </c>
      <c r="O39" s="5">
        <f t="shared" si="7"/>
        <v>71602.559999999998</v>
      </c>
      <c r="P39" s="5">
        <f t="shared" si="7"/>
        <v>35531.31</v>
      </c>
      <c r="Q39" s="5">
        <f t="shared" si="7"/>
        <v>80989.89</v>
      </c>
      <c r="R39" s="5">
        <f t="shared" si="7"/>
        <v>734.94</v>
      </c>
      <c r="S39" s="5">
        <f t="shared" si="7"/>
        <v>182451.06</v>
      </c>
      <c r="T39" s="5">
        <f t="shared" si="7"/>
        <v>66436.36</v>
      </c>
      <c r="U39" s="5">
        <f t="shared" si="7"/>
        <v>945185.04</v>
      </c>
      <c r="V39" s="18">
        <f t="shared" si="7"/>
        <v>7781893</v>
      </c>
    </row>
    <row r="40" spans="1:22" x14ac:dyDescent="0.25">
      <c r="A40" s="24"/>
      <c r="B40" s="33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47"/>
    </row>
    <row r="41" spans="1:22" x14ac:dyDescent="0.25">
      <c r="A41" s="22" t="s">
        <v>162</v>
      </c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47"/>
    </row>
    <row r="42" spans="1:22" x14ac:dyDescent="0.25">
      <c r="A42" s="25" t="s">
        <v>189</v>
      </c>
      <c r="B42" s="14">
        <v>3066347</v>
      </c>
      <c r="C42" s="6">
        <v>706027</v>
      </c>
      <c r="D42" s="6">
        <v>143166</v>
      </c>
      <c r="E42" s="6">
        <v>348180</v>
      </c>
      <c r="F42" s="6">
        <v>75875</v>
      </c>
      <c r="G42" s="6">
        <v>0</v>
      </c>
      <c r="H42" s="6">
        <v>642</v>
      </c>
      <c r="I42" s="6">
        <v>27384</v>
      </c>
      <c r="J42" s="6">
        <v>31246</v>
      </c>
      <c r="K42" s="6">
        <v>283179</v>
      </c>
      <c r="L42" s="6">
        <v>202387</v>
      </c>
      <c r="M42" s="6">
        <v>63918</v>
      </c>
      <c r="N42" s="6">
        <v>125121</v>
      </c>
      <c r="O42" s="6">
        <v>304200</v>
      </c>
      <c r="P42" s="6">
        <v>479015</v>
      </c>
      <c r="Q42" s="6">
        <v>142456</v>
      </c>
      <c r="R42" s="6">
        <v>139016</v>
      </c>
      <c r="S42" s="6">
        <v>0</v>
      </c>
      <c r="T42" s="6">
        <v>66035</v>
      </c>
      <c r="U42" s="6">
        <v>231128</v>
      </c>
      <c r="V42" s="19">
        <v>6435322</v>
      </c>
    </row>
    <row r="43" spans="1:22" x14ac:dyDescent="0.25">
      <c r="A43" s="25" t="s">
        <v>190</v>
      </c>
      <c r="B43" s="14" t="s">
        <v>194</v>
      </c>
      <c r="C43" s="6" t="s">
        <v>194</v>
      </c>
      <c r="D43" s="6" t="s">
        <v>194</v>
      </c>
      <c r="E43" s="6" t="s">
        <v>194</v>
      </c>
      <c r="F43" s="6" t="s">
        <v>194</v>
      </c>
      <c r="G43" s="6" t="s">
        <v>194</v>
      </c>
      <c r="H43" s="6" t="s">
        <v>194</v>
      </c>
      <c r="I43" s="6" t="s">
        <v>194</v>
      </c>
      <c r="J43" s="6" t="s">
        <v>194</v>
      </c>
      <c r="K43" s="6" t="s">
        <v>194</v>
      </c>
      <c r="L43" s="6" t="s">
        <v>194</v>
      </c>
      <c r="M43" s="6" t="s">
        <v>194</v>
      </c>
      <c r="N43" s="6" t="s">
        <v>194</v>
      </c>
      <c r="O43" s="6" t="s">
        <v>194</v>
      </c>
      <c r="P43" s="6" t="s">
        <v>194</v>
      </c>
      <c r="Q43" s="6" t="s">
        <v>194</v>
      </c>
      <c r="R43" s="6" t="s">
        <v>194</v>
      </c>
      <c r="S43" s="6" t="s">
        <v>194</v>
      </c>
      <c r="T43" s="6" t="s">
        <v>194</v>
      </c>
      <c r="U43" s="6" t="s">
        <v>194</v>
      </c>
      <c r="V43" s="19" t="s">
        <v>194</v>
      </c>
    </row>
    <row r="44" spans="1:22" x14ac:dyDescent="0.25">
      <c r="A44" s="25" t="s">
        <v>191</v>
      </c>
      <c r="B44" s="14" t="s">
        <v>194</v>
      </c>
      <c r="C44" s="6" t="s">
        <v>194</v>
      </c>
      <c r="D44" s="6" t="s">
        <v>194</v>
      </c>
      <c r="E44" s="6" t="s">
        <v>194</v>
      </c>
      <c r="F44" s="6" t="s">
        <v>194</v>
      </c>
      <c r="G44" s="6" t="s">
        <v>194</v>
      </c>
      <c r="H44" s="6" t="s">
        <v>194</v>
      </c>
      <c r="I44" s="6" t="s">
        <v>194</v>
      </c>
      <c r="J44" s="6" t="s">
        <v>194</v>
      </c>
      <c r="K44" s="6" t="s">
        <v>194</v>
      </c>
      <c r="L44" s="6" t="s">
        <v>194</v>
      </c>
      <c r="M44" s="6" t="s">
        <v>194</v>
      </c>
      <c r="N44" s="6" t="s">
        <v>194</v>
      </c>
      <c r="O44" s="6" t="s">
        <v>194</v>
      </c>
      <c r="P44" s="6" t="s">
        <v>194</v>
      </c>
      <c r="Q44" s="6" t="s">
        <v>194</v>
      </c>
      <c r="R44" s="6" t="s">
        <v>194</v>
      </c>
      <c r="S44" s="6" t="s">
        <v>194</v>
      </c>
      <c r="T44" s="6" t="s">
        <v>194</v>
      </c>
      <c r="U44" s="6" t="s">
        <v>194</v>
      </c>
      <c r="V44" s="19" t="s">
        <v>194</v>
      </c>
    </row>
    <row r="45" spans="1:22" x14ac:dyDescent="0.25">
      <c r="A45" s="25" t="s">
        <v>192</v>
      </c>
      <c r="B45" s="14" t="s">
        <v>194</v>
      </c>
      <c r="C45" s="6" t="s">
        <v>194</v>
      </c>
      <c r="D45" s="6" t="s">
        <v>194</v>
      </c>
      <c r="E45" s="6" t="s">
        <v>194</v>
      </c>
      <c r="F45" s="6" t="s">
        <v>194</v>
      </c>
      <c r="G45" s="6" t="s">
        <v>194</v>
      </c>
      <c r="H45" s="6" t="s">
        <v>194</v>
      </c>
      <c r="I45" s="6" t="s">
        <v>194</v>
      </c>
      <c r="J45" s="6" t="s">
        <v>194</v>
      </c>
      <c r="K45" s="6" t="s">
        <v>194</v>
      </c>
      <c r="L45" s="6" t="s">
        <v>194</v>
      </c>
      <c r="M45" s="6" t="s">
        <v>194</v>
      </c>
      <c r="N45" s="6" t="s">
        <v>194</v>
      </c>
      <c r="O45" s="6" t="s">
        <v>194</v>
      </c>
      <c r="P45" s="6" t="s">
        <v>194</v>
      </c>
      <c r="Q45" s="6" t="s">
        <v>194</v>
      </c>
      <c r="R45" s="6" t="s">
        <v>194</v>
      </c>
      <c r="S45" s="6" t="s">
        <v>194</v>
      </c>
      <c r="T45" s="6" t="s">
        <v>194</v>
      </c>
      <c r="U45" s="6" t="s">
        <v>194</v>
      </c>
      <c r="V45" s="19" t="s">
        <v>194</v>
      </c>
    </row>
    <row r="46" spans="1:22" x14ac:dyDescent="0.25">
      <c r="A46" s="22" t="s">
        <v>155</v>
      </c>
      <c r="B46" s="12">
        <f t="shared" ref="B46:V46" si="8">SUM(B42:B45)</f>
        <v>3066347</v>
      </c>
      <c r="C46" s="5">
        <f t="shared" si="8"/>
        <v>706027</v>
      </c>
      <c r="D46" s="5">
        <f t="shared" si="8"/>
        <v>143166</v>
      </c>
      <c r="E46" s="5">
        <f t="shared" si="8"/>
        <v>348180</v>
      </c>
      <c r="F46" s="5">
        <f t="shared" si="8"/>
        <v>75875</v>
      </c>
      <c r="G46" s="5">
        <f t="shared" si="8"/>
        <v>0</v>
      </c>
      <c r="H46" s="5">
        <f t="shared" si="8"/>
        <v>642</v>
      </c>
      <c r="I46" s="5">
        <f t="shared" si="8"/>
        <v>27384</v>
      </c>
      <c r="J46" s="5">
        <f t="shared" si="8"/>
        <v>31246</v>
      </c>
      <c r="K46" s="5">
        <f t="shared" si="8"/>
        <v>283179</v>
      </c>
      <c r="L46" s="5">
        <f t="shared" si="8"/>
        <v>202387</v>
      </c>
      <c r="M46" s="5">
        <f t="shared" si="8"/>
        <v>63918</v>
      </c>
      <c r="N46" s="5">
        <f t="shared" si="8"/>
        <v>125121</v>
      </c>
      <c r="O46" s="5">
        <f t="shared" si="8"/>
        <v>304200</v>
      </c>
      <c r="P46" s="5">
        <f t="shared" si="8"/>
        <v>479015</v>
      </c>
      <c r="Q46" s="5">
        <f t="shared" si="8"/>
        <v>142456</v>
      </c>
      <c r="R46" s="5">
        <f t="shared" si="8"/>
        <v>139016</v>
      </c>
      <c r="S46" s="5">
        <f t="shared" si="8"/>
        <v>0</v>
      </c>
      <c r="T46" s="5">
        <f t="shared" si="8"/>
        <v>66035</v>
      </c>
      <c r="U46" s="5">
        <f t="shared" si="8"/>
        <v>231128</v>
      </c>
      <c r="V46" s="18">
        <f t="shared" si="8"/>
        <v>6435322</v>
      </c>
    </row>
    <row r="47" spans="1:22" x14ac:dyDescent="0.25">
      <c r="A47" s="24"/>
      <c r="B47" s="33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47"/>
    </row>
    <row r="48" spans="1:22" x14ac:dyDescent="0.25">
      <c r="A48" s="22" t="s">
        <v>163</v>
      </c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47"/>
    </row>
    <row r="49" spans="1:22" x14ac:dyDescent="0.25">
      <c r="A49" s="25" t="s">
        <v>189</v>
      </c>
      <c r="B49" s="14" t="s">
        <v>193</v>
      </c>
      <c r="C49" s="6" t="s">
        <v>193</v>
      </c>
      <c r="D49" s="6" t="s">
        <v>193</v>
      </c>
      <c r="E49" s="6" t="s">
        <v>193</v>
      </c>
      <c r="F49" s="6" t="s">
        <v>193</v>
      </c>
      <c r="G49" s="6" t="s">
        <v>193</v>
      </c>
      <c r="H49" s="6" t="s">
        <v>193</v>
      </c>
      <c r="I49" s="6" t="s">
        <v>193</v>
      </c>
      <c r="J49" s="6" t="s">
        <v>193</v>
      </c>
      <c r="K49" s="6" t="s">
        <v>193</v>
      </c>
      <c r="L49" s="6" t="s">
        <v>193</v>
      </c>
      <c r="M49" s="6" t="s">
        <v>193</v>
      </c>
      <c r="N49" s="6" t="s">
        <v>193</v>
      </c>
      <c r="O49" s="6" t="s">
        <v>193</v>
      </c>
      <c r="P49" s="6" t="s">
        <v>193</v>
      </c>
      <c r="Q49" s="6" t="s">
        <v>193</v>
      </c>
      <c r="R49" s="6" t="s">
        <v>193</v>
      </c>
      <c r="S49" s="6" t="s">
        <v>193</v>
      </c>
      <c r="T49" s="6" t="s">
        <v>193</v>
      </c>
      <c r="U49" s="6" t="s">
        <v>193</v>
      </c>
      <c r="V49" s="19" t="s">
        <v>193</v>
      </c>
    </row>
    <row r="50" spans="1:22" x14ac:dyDescent="0.25">
      <c r="A50" s="25" t="s">
        <v>190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6" t="s">
        <v>194</v>
      </c>
      <c r="I50" s="6" t="s">
        <v>194</v>
      </c>
      <c r="J50" s="6" t="s">
        <v>194</v>
      </c>
      <c r="K50" s="6" t="s">
        <v>194</v>
      </c>
      <c r="L50" s="6" t="s">
        <v>194</v>
      </c>
      <c r="M50" s="6" t="s">
        <v>194</v>
      </c>
      <c r="N50" s="6" t="s">
        <v>194</v>
      </c>
      <c r="O50" s="6" t="s">
        <v>194</v>
      </c>
      <c r="P50" s="6" t="s">
        <v>194</v>
      </c>
      <c r="Q50" s="6" t="s">
        <v>194</v>
      </c>
      <c r="R50" s="6" t="s">
        <v>194</v>
      </c>
      <c r="S50" s="6" t="s">
        <v>194</v>
      </c>
      <c r="T50" s="6" t="s">
        <v>194</v>
      </c>
      <c r="U50" s="6" t="s">
        <v>194</v>
      </c>
      <c r="V50" s="19" t="s">
        <v>194</v>
      </c>
    </row>
    <row r="51" spans="1:22" x14ac:dyDescent="0.25">
      <c r="A51" s="25" t="s">
        <v>191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6" t="s">
        <v>194</v>
      </c>
      <c r="I51" s="6" t="s">
        <v>194</v>
      </c>
      <c r="J51" s="6" t="s">
        <v>194</v>
      </c>
      <c r="K51" s="6" t="s">
        <v>194</v>
      </c>
      <c r="L51" s="6" t="s">
        <v>194</v>
      </c>
      <c r="M51" s="6" t="s">
        <v>194</v>
      </c>
      <c r="N51" s="6" t="s">
        <v>194</v>
      </c>
      <c r="O51" s="6" t="s">
        <v>194</v>
      </c>
      <c r="P51" s="6" t="s">
        <v>194</v>
      </c>
      <c r="Q51" s="6" t="s">
        <v>194</v>
      </c>
      <c r="R51" s="6" t="s">
        <v>194</v>
      </c>
      <c r="S51" s="6" t="s">
        <v>194</v>
      </c>
      <c r="T51" s="6" t="s">
        <v>194</v>
      </c>
      <c r="U51" s="6" t="s">
        <v>194</v>
      </c>
      <c r="V51" s="19" t="s">
        <v>194</v>
      </c>
    </row>
    <row r="52" spans="1:22" x14ac:dyDescent="0.25">
      <c r="A52" s="25" t="s">
        <v>192</v>
      </c>
      <c r="B52" s="14" t="s">
        <v>194</v>
      </c>
      <c r="C52" s="6" t="s">
        <v>194</v>
      </c>
      <c r="D52" s="6" t="s">
        <v>194</v>
      </c>
      <c r="E52" s="6" t="s">
        <v>194</v>
      </c>
      <c r="F52" s="6" t="s">
        <v>194</v>
      </c>
      <c r="G52" s="6" t="s">
        <v>194</v>
      </c>
      <c r="H52" s="6" t="s">
        <v>194</v>
      </c>
      <c r="I52" s="6" t="s">
        <v>194</v>
      </c>
      <c r="J52" s="6" t="s">
        <v>194</v>
      </c>
      <c r="K52" s="6" t="s">
        <v>194</v>
      </c>
      <c r="L52" s="6" t="s">
        <v>194</v>
      </c>
      <c r="M52" s="6" t="s">
        <v>194</v>
      </c>
      <c r="N52" s="6" t="s">
        <v>194</v>
      </c>
      <c r="O52" s="6" t="s">
        <v>194</v>
      </c>
      <c r="P52" s="6" t="s">
        <v>194</v>
      </c>
      <c r="Q52" s="6" t="s">
        <v>194</v>
      </c>
      <c r="R52" s="6" t="s">
        <v>194</v>
      </c>
      <c r="S52" s="6" t="s">
        <v>194</v>
      </c>
      <c r="T52" s="6" t="s">
        <v>194</v>
      </c>
      <c r="U52" s="6" t="s">
        <v>194</v>
      </c>
      <c r="V52" s="19" t="s">
        <v>194</v>
      </c>
    </row>
    <row r="53" spans="1:22" x14ac:dyDescent="0.25">
      <c r="A53" s="22" t="s">
        <v>155</v>
      </c>
      <c r="B53" s="12">
        <f t="shared" ref="B53:V53" si="9">SUM(B49:B52)</f>
        <v>0</v>
      </c>
      <c r="C53" s="5">
        <f t="shared" si="9"/>
        <v>0</v>
      </c>
      <c r="D53" s="5">
        <f t="shared" si="9"/>
        <v>0</v>
      </c>
      <c r="E53" s="5">
        <f t="shared" si="9"/>
        <v>0</v>
      </c>
      <c r="F53" s="5">
        <f t="shared" si="9"/>
        <v>0</v>
      </c>
      <c r="G53" s="5">
        <f t="shared" si="9"/>
        <v>0</v>
      </c>
      <c r="H53" s="5">
        <f t="shared" si="9"/>
        <v>0</v>
      </c>
      <c r="I53" s="5">
        <f t="shared" si="9"/>
        <v>0</v>
      </c>
      <c r="J53" s="5">
        <f t="shared" si="9"/>
        <v>0</v>
      </c>
      <c r="K53" s="5">
        <f t="shared" si="9"/>
        <v>0</v>
      </c>
      <c r="L53" s="5">
        <f t="shared" si="9"/>
        <v>0</v>
      </c>
      <c r="M53" s="5">
        <f t="shared" si="9"/>
        <v>0</v>
      </c>
      <c r="N53" s="5">
        <f t="shared" si="9"/>
        <v>0</v>
      </c>
      <c r="O53" s="5">
        <f t="shared" si="9"/>
        <v>0</v>
      </c>
      <c r="P53" s="5">
        <f t="shared" si="9"/>
        <v>0</v>
      </c>
      <c r="Q53" s="5">
        <f t="shared" si="9"/>
        <v>0</v>
      </c>
      <c r="R53" s="5">
        <f t="shared" si="9"/>
        <v>0</v>
      </c>
      <c r="S53" s="5">
        <f t="shared" si="9"/>
        <v>0</v>
      </c>
      <c r="T53" s="5">
        <f t="shared" si="9"/>
        <v>0</v>
      </c>
      <c r="U53" s="5">
        <f t="shared" si="9"/>
        <v>0</v>
      </c>
      <c r="V53" s="18">
        <f t="shared" si="9"/>
        <v>0</v>
      </c>
    </row>
    <row r="54" spans="1:22" x14ac:dyDescent="0.25">
      <c r="A54" s="24"/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47"/>
    </row>
    <row r="55" spans="1:22" x14ac:dyDescent="0.25">
      <c r="A55" s="22" t="s">
        <v>164</v>
      </c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47"/>
    </row>
    <row r="56" spans="1:22" x14ac:dyDescent="0.25">
      <c r="A56" s="25" t="s">
        <v>189</v>
      </c>
      <c r="B56" s="14" t="s">
        <v>193</v>
      </c>
      <c r="C56" s="6" t="s">
        <v>193</v>
      </c>
      <c r="D56" s="6" t="s">
        <v>193</v>
      </c>
      <c r="E56" s="6" t="s">
        <v>193</v>
      </c>
      <c r="F56" s="6" t="s">
        <v>193</v>
      </c>
      <c r="G56" s="6" t="s">
        <v>193</v>
      </c>
      <c r="H56" s="6" t="s">
        <v>193</v>
      </c>
      <c r="I56" s="6" t="s">
        <v>193</v>
      </c>
      <c r="J56" s="6" t="s">
        <v>193</v>
      </c>
      <c r="K56" s="6" t="s">
        <v>193</v>
      </c>
      <c r="L56" s="6" t="s">
        <v>193</v>
      </c>
      <c r="M56" s="6" t="s">
        <v>193</v>
      </c>
      <c r="N56" s="6" t="s">
        <v>193</v>
      </c>
      <c r="O56" s="6" t="s">
        <v>193</v>
      </c>
      <c r="P56" s="6" t="s">
        <v>193</v>
      </c>
      <c r="Q56" s="6" t="s">
        <v>193</v>
      </c>
      <c r="R56" s="6" t="s">
        <v>193</v>
      </c>
      <c r="S56" s="6" t="s">
        <v>193</v>
      </c>
      <c r="T56" s="6" t="s">
        <v>193</v>
      </c>
      <c r="U56" s="6" t="s">
        <v>193</v>
      </c>
      <c r="V56" s="19" t="s">
        <v>193</v>
      </c>
    </row>
    <row r="57" spans="1:22" x14ac:dyDescent="0.25">
      <c r="A57" s="25" t="s">
        <v>190</v>
      </c>
      <c r="B57" s="14" t="s">
        <v>194</v>
      </c>
      <c r="C57" s="6" t="s">
        <v>194</v>
      </c>
      <c r="D57" s="6" t="s">
        <v>194</v>
      </c>
      <c r="E57" s="6" t="s">
        <v>194</v>
      </c>
      <c r="F57" s="6" t="s">
        <v>194</v>
      </c>
      <c r="G57" s="6" t="s">
        <v>194</v>
      </c>
      <c r="H57" s="6" t="s">
        <v>194</v>
      </c>
      <c r="I57" s="6" t="s">
        <v>194</v>
      </c>
      <c r="J57" s="6" t="s">
        <v>194</v>
      </c>
      <c r="K57" s="6" t="s">
        <v>194</v>
      </c>
      <c r="L57" s="6" t="s">
        <v>194</v>
      </c>
      <c r="M57" s="6" t="s">
        <v>194</v>
      </c>
      <c r="N57" s="6" t="s">
        <v>194</v>
      </c>
      <c r="O57" s="6" t="s">
        <v>194</v>
      </c>
      <c r="P57" s="6" t="s">
        <v>194</v>
      </c>
      <c r="Q57" s="6" t="s">
        <v>194</v>
      </c>
      <c r="R57" s="6" t="s">
        <v>194</v>
      </c>
      <c r="S57" s="6" t="s">
        <v>194</v>
      </c>
      <c r="T57" s="6" t="s">
        <v>194</v>
      </c>
      <c r="U57" s="6" t="s">
        <v>194</v>
      </c>
      <c r="V57" s="19" t="s">
        <v>194</v>
      </c>
    </row>
    <row r="58" spans="1:22" x14ac:dyDescent="0.25">
      <c r="A58" s="25" t="s">
        <v>191</v>
      </c>
      <c r="B58" s="14" t="s">
        <v>194</v>
      </c>
      <c r="C58" s="6" t="s">
        <v>194</v>
      </c>
      <c r="D58" s="6" t="s">
        <v>194</v>
      </c>
      <c r="E58" s="6" t="s">
        <v>194</v>
      </c>
      <c r="F58" s="6" t="s">
        <v>194</v>
      </c>
      <c r="G58" s="6" t="s">
        <v>194</v>
      </c>
      <c r="H58" s="6" t="s">
        <v>194</v>
      </c>
      <c r="I58" s="6" t="s">
        <v>194</v>
      </c>
      <c r="J58" s="6" t="s">
        <v>194</v>
      </c>
      <c r="K58" s="6" t="s">
        <v>194</v>
      </c>
      <c r="L58" s="6" t="s">
        <v>194</v>
      </c>
      <c r="M58" s="6" t="s">
        <v>194</v>
      </c>
      <c r="N58" s="6" t="s">
        <v>194</v>
      </c>
      <c r="O58" s="6" t="s">
        <v>194</v>
      </c>
      <c r="P58" s="6" t="s">
        <v>194</v>
      </c>
      <c r="Q58" s="6" t="s">
        <v>194</v>
      </c>
      <c r="R58" s="6" t="s">
        <v>194</v>
      </c>
      <c r="S58" s="6" t="s">
        <v>194</v>
      </c>
      <c r="T58" s="6" t="s">
        <v>194</v>
      </c>
      <c r="U58" s="6" t="s">
        <v>194</v>
      </c>
      <c r="V58" s="19" t="s">
        <v>194</v>
      </c>
    </row>
    <row r="59" spans="1:22" x14ac:dyDescent="0.25">
      <c r="A59" s="25" t="s">
        <v>192</v>
      </c>
      <c r="B59" s="14" t="s">
        <v>194</v>
      </c>
      <c r="C59" s="6" t="s">
        <v>194</v>
      </c>
      <c r="D59" s="6" t="s">
        <v>194</v>
      </c>
      <c r="E59" s="6" t="s">
        <v>194</v>
      </c>
      <c r="F59" s="6" t="s">
        <v>194</v>
      </c>
      <c r="G59" s="6" t="s">
        <v>194</v>
      </c>
      <c r="H59" s="6" t="s">
        <v>194</v>
      </c>
      <c r="I59" s="6" t="s">
        <v>194</v>
      </c>
      <c r="J59" s="6" t="s">
        <v>194</v>
      </c>
      <c r="K59" s="6" t="s">
        <v>194</v>
      </c>
      <c r="L59" s="6" t="s">
        <v>194</v>
      </c>
      <c r="M59" s="6" t="s">
        <v>194</v>
      </c>
      <c r="N59" s="6" t="s">
        <v>194</v>
      </c>
      <c r="O59" s="6" t="s">
        <v>194</v>
      </c>
      <c r="P59" s="6" t="s">
        <v>194</v>
      </c>
      <c r="Q59" s="6" t="s">
        <v>194</v>
      </c>
      <c r="R59" s="6" t="s">
        <v>194</v>
      </c>
      <c r="S59" s="6" t="s">
        <v>194</v>
      </c>
      <c r="T59" s="6" t="s">
        <v>194</v>
      </c>
      <c r="U59" s="6" t="s">
        <v>194</v>
      </c>
      <c r="V59" s="19" t="s">
        <v>194</v>
      </c>
    </row>
    <row r="60" spans="1:22" x14ac:dyDescent="0.25">
      <c r="A60" s="22" t="s">
        <v>155</v>
      </c>
      <c r="B60" s="12">
        <f t="shared" ref="B60:V60" si="10">SUM(B56:B59)</f>
        <v>0</v>
      </c>
      <c r="C60" s="5">
        <f t="shared" si="10"/>
        <v>0</v>
      </c>
      <c r="D60" s="5">
        <f t="shared" si="10"/>
        <v>0</v>
      </c>
      <c r="E60" s="5">
        <f t="shared" si="10"/>
        <v>0</v>
      </c>
      <c r="F60" s="5">
        <f t="shared" si="10"/>
        <v>0</v>
      </c>
      <c r="G60" s="5">
        <f t="shared" si="10"/>
        <v>0</v>
      </c>
      <c r="H60" s="5">
        <f t="shared" si="10"/>
        <v>0</v>
      </c>
      <c r="I60" s="5">
        <f t="shared" si="10"/>
        <v>0</v>
      </c>
      <c r="J60" s="5">
        <f t="shared" si="10"/>
        <v>0</v>
      </c>
      <c r="K60" s="5">
        <f t="shared" si="10"/>
        <v>0</v>
      </c>
      <c r="L60" s="5">
        <f t="shared" si="10"/>
        <v>0</v>
      </c>
      <c r="M60" s="5">
        <f t="shared" si="10"/>
        <v>0</v>
      </c>
      <c r="N60" s="5">
        <f t="shared" si="10"/>
        <v>0</v>
      </c>
      <c r="O60" s="5">
        <f t="shared" si="10"/>
        <v>0</v>
      </c>
      <c r="P60" s="5">
        <f t="shared" si="10"/>
        <v>0</v>
      </c>
      <c r="Q60" s="5">
        <f t="shared" si="10"/>
        <v>0</v>
      </c>
      <c r="R60" s="5">
        <f t="shared" si="10"/>
        <v>0</v>
      </c>
      <c r="S60" s="5">
        <f t="shared" si="10"/>
        <v>0</v>
      </c>
      <c r="T60" s="5">
        <f t="shared" si="10"/>
        <v>0</v>
      </c>
      <c r="U60" s="5">
        <f t="shared" si="10"/>
        <v>0</v>
      </c>
      <c r="V60" s="18">
        <f t="shared" si="10"/>
        <v>0</v>
      </c>
    </row>
    <row r="61" spans="1:22" x14ac:dyDescent="0.25">
      <c r="A61" s="24"/>
      <c r="B61" s="33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47"/>
    </row>
    <row r="62" spans="1:22" x14ac:dyDescent="0.25">
      <c r="A62" s="22" t="s">
        <v>165</v>
      </c>
      <c r="B62" s="33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47"/>
    </row>
    <row r="63" spans="1:22" x14ac:dyDescent="0.25">
      <c r="A63" s="25" t="s">
        <v>189</v>
      </c>
      <c r="B63" s="14">
        <v>2994596</v>
      </c>
      <c r="C63" s="6">
        <v>538062</v>
      </c>
      <c r="D63" s="6">
        <v>21621</v>
      </c>
      <c r="E63" s="6">
        <v>569885</v>
      </c>
      <c r="F63" s="6">
        <v>50790</v>
      </c>
      <c r="G63" s="6">
        <v>0</v>
      </c>
      <c r="H63" s="6">
        <v>0</v>
      </c>
      <c r="I63" s="6">
        <v>10120</v>
      </c>
      <c r="J63" s="6">
        <v>21214</v>
      </c>
      <c r="K63" s="6">
        <v>0</v>
      </c>
      <c r="L63" s="6">
        <v>476193</v>
      </c>
      <c r="M63" s="6">
        <v>150209</v>
      </c>
      <c r="N63" s="6">
        <v>369773</v>
      </c>
      <c r="O63" s="6">
        <v>283161</v>
      </c>
      <c r="P63" s="6">
        <v>354217</v>
      </c>
      <c r="Q63" s="6">
        <v>9073</v>
      </c>
      <c r="R63" s="6">
        <v>30999</v>
      </c>
      <c r="S63" s="6">
        <v>666710</v>
      </c>
      <c r="T63" s="6">
        <v>46640</v>
      </c>
      <c r="U63" s="6">
        <v>35754</v>
      </c>
      <c r="V63" s="19">
        <v>6629017</v>
      </c>
    </row>
    <row r="64" spans="1:22" x14ac:dyDescent="0.25">
      <c r="A64" s="25" t="s">
        <v>190</v>
      </c>
      <c r="B64" s="14" t="s">
        <v>194</v>
      </c>
      <c r="C64" s="6" t="s">
        <v>194</v>
      </c>
      <c r="D64" s="6" t="s">
        <v>194</v>
      </c>
      <c r="E64" s="6" t="s">
        <v>194</v>
      </c>
      <c r="F64" s="6" t="s">
        <v>194</v>
      </c>
      <c r="G64" s="6" t="s">
        <v>194</v>
      </c>
      <c r="H64" s="6" t="s">
        <v>194</v>
      </c>
      <c r="I64" s="6" t="s">
        <v>194</v>
      </c>
      <c r="J64" s="6" t="s">
        <v>194</v>
      </c>
      <c r="K64" s="6" t="s">
        <v>194</v>
      </c>
      <c r="L64" s="6" t="s">
        <v>194</v>
      </c>
      <c r="M64" s="6" t="s">
        <v>194</v>
      </c>
      <c r="N64" s="6" t="s">
        <v>194</v>
      </c>
      <c r="O64" s="6" t="s">
        <v>194</v>
      </c>
      <c r="P64" s="6" t="s">
        <v>194</v>
      </c>
      <c r="Q64" s="6" t="s">
        <v>194</v>
      </c>
      <c r="R64" s="6" t="s">
        <v>194</v>
      </c>
      <c r="S64" s="6" t="s">
        <v>194</v>
      </c>
      <c r="T64" s="6" t="s">
        <v>194</v>
      </c>
      <c r="U64" s="6" t="s">
        <v>194</v>
      </c>
      <c r="V64" s="19" t="s">
        <v>194</v>
      </c>
    </row>
    <row r="65" spans="1:22" x14ac:dyDescent="0.25">
      <c r="A65" s="25" t="s">
        <v>191</v>
      </c>
      <c r="B65" s="14" t="s">
        <v>194</v>
      </c>
      <c r="C65" s="6" t="s">
        <v>194</v>
      </c>
      <c r="D65" s="6" t="s">
        <v>194</v>
      </c>
      <c r="E65" s="6" t="s">
        <v>194</v>
      </c>
      <c r="F65" s="6" t="s">
        <v>194</v>
      </c>
      <c r="G65" s="6" t="s">
        <v>194</v>
      </c>
      <c r="H65" s="6" t="s">
        <v>194</v>
      </c>
      <c r="I65" s="6" t="s">
        <v>194</v>
      </c>
      <c r="J65" s="6" t="s">
        <v>194</v>
      </c>
      <c r="K65" s="6" t="s">
        <v>194</v>
      </c>
      <c r="L65" s="6" t="s">
        <v>194</v>
      </c>
      <c r="M65" s="6" t="s">
        <v>194</v>
      </c>
      <c r="N65" s="6" t="s">
        <v>194</v>
      </c>
      <c r="O65" s="6" t="s">
        <v>194</v>
      </c>
      <c r="P65" s="6" t="s">
        <v>194</v>
      </c>
      <c r="Q65" s="6" t="s">
        <v>194</v>
      </c>
      <c r="R65" s="6" t="s">
        <v>194</v>
      </c>
      <c r="S65" s="6" t="s">
        <v>194</v>
      </c>
      <c r="T65" s="6" t="s">
        <v>194</v>
      </c>
      <c r="U65" s="6" t="s">
        <v>194</v>
      </c>
      <c r="V65" s="19" t="s">
        <v>194</v>
      </c>
    </row>
    <row r="66" spans="1:22" x14ac:dyDescent="0.25">
      <c r="A66" s="25" t="s">
        <v>192</v>
      </c>
      <c r="B66" s="14" t="s">
        <v>194</v>
      </c>
      <c r="C66" s="6" t="s">
        <v>194</v>
      </c>
      <c r="D66" s="6" t="s">
        <v>194</v>
      </c>
      <c r="E66" s="6" t="s">
        <v>194</v>
      </c>
      <c r="F66" s="6" t="s">
        <v>194</v>
      </c>
      <c r="G66" s="6" t="s">
        <v>194</v>
      </c>
      <c r="H66" s="6" t="s">
        <v>194</v>
      </c>
      <c r="I66" s="6" t="s">
        <v>194</v>
      </c>
      <c r="J66" s="6" t="s">
        <v>194</v>
      </c>
      <c r="K66" s="6" t="s">
        <v>194</v>
      </c>
      <c r="L66" s="6" t="s">
        <v>194</v>
      </c>
      <c r="M66" s="6" t="s">
        <v>194</v>
      </c>
      <c r="N66" s="6" t="s">
        <v>194</v>
      </c>
      <c r="O66" s="6" t="s">
        <v>194</v>
      </c>
      <c r="P66" s="6" t="s">
        <v>194</v>
      </c>
      <c r="Q66" s="6" t="s">
        <v>194</v>
      </c>
      <c r="R66" s="6" t="s">
        <v>194</v>
      </c>
      <c r="S66" s="6" t="s">
        <v>194</v>
      </c>
      <c r="T66" s="6" t="s">
        <v>194</v>
      </c>
      <c r="U66" s="6" t="s">
        <v>194</v>
      </c>
      <c r="V66" s="19" t="s">
        <v>194</v>
      </c>
    </row>
    <row r="67" spans="1:22" x14ac:dyDescent="0.25">
      <c r="A67" s="22" t="s">
        <v>155</v>
      </c>
      <c r="B67" s="12">
        <f t="shared" ref="B67:V67" si="11">SUM(B63:B66)</f>
        <v>2994596</v>
      </c>
      <c r="C67" s="5">
        <f t="shared" si="11"/>
        <v>538062</v>
      </c>
      <c r="D67" s="5">
        <f t="shared" si="11"/>
        <v>21621</v>
      </c>
      <c r="E67" s="5">
        <f t="shared" si="11"/>
        <v>569885</v>
      </c>
      <c r="F67" s="5">
        <f t="shared" si="11"/>
        <v>50790</v>
      </c>
      <c r="G67" s="5">
        <f t="shared" si="11"/>
        <v>0</v>
      </c>
      <c r="H67" s="5">
        <f t="shared" si="11"/>
        <v>0</v>
      </c>
      <c r="I67" s="5">
        <f t="shared" si="11"/>
        <v>10120</v>
      </c>
      <c r="J67" s="5">
        <f t="shared" si="11"/>
        <v>21214</v>
      </c>
      <c r="K67" s="5">
        <f t="shared" si="11"/>
        <v>0</v>
      </c>
      <c r="L67" s="5">
        <f t="shared" si="11"/>
        <v>476193</v>
      </c>
      <c r="M67" s="5">
        <f t="shared" si="11"/>
        <v>150209</v>
      </c>
      <c r="N67" s="5">
        <f t="shared" si="11"/>
        <v>369773</v>
      </c>
      <c r="O67" s="5">
        <f t="shared" si="11"/>
        <v>283161</v>
      </c>
      <c r="P67" s="5">
        <f t="shared" si="11"/>
        <v>354217</v>
      </c>
      <c r="Q67" s="5">
        <f t="shared" si="11"/>
        <v>9073</v>
      </c>
      <c r="R67" s="5">
        <f t="shared" si="11"/>
        <v>30999</v>
      </c>
      <c r="S67" s="5">
        <f t="shared" si="11"/>
        <v>666710</v>
      </c>
      <c r="T67" s="5">
        <f t="shared" si="11"/>
        <v>46640</v>
      </c>
      <c r="U67" s="5">
        <f t="shared" si="11"/>
        <v>35754</v>
      </c>
      <c r="V67" s="18">
        <f t="shared" si="11"/>
        <v>6629017</v>
      </c>
    </row>
    <row r="68" spans="1:22" x14ac:dyDescent="0.25">
      <c r="A68" s="24"/>
      <c r="B68" s="33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47"/>
    </row>
    <row r="69" spans="1:22" x14ac:dyDescent="0.25">
      <c r="A69" s="22" t="s">
        <v>166</v>
      </c>
      <c r="B69" s="33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47"/>
    </row>
    <row r="70" spans="1:22" x14ac:dyDescent="0.25">
      <c r="A70" s="25" t="s">
        <v>189</v>
      </c>
      <c r="B70" s="14">
        <v>1951250.47</v>
      </c>
      <c r="C70" s="6">
        <v>302706.95</v>
      </c>
      <c r="D70" s="6">
        <v>87113.17</v>
      </c>
      <c r="E70" s="6">
        <v>284819.87</v>
      </c>
      <c r="F70" s="6">
        <v>27190.5</v>
      </c>
      <c r="G70" s="6">
        <v>0</v>
      </c>
      <c r="H70" s="6">
        <v>5114.28</v>
      </c>
      <c r="I70" s="6">
        <v>0</v>
      </c>
      <c r="J70" s="6">
        <v>30960</v>
      </c>
      <c r="K70" s="6">
        <v>0</v>
      </c>
      <c r="L70" s="6">
        <v>393017.63</v>
      </c>
      <c r="M70" s="6">
        <v>70625.3</v>
      </c>
      <c r="N70" s="6">
        <v>684536.8</v>
      </c>
      <c r="O70" s="6">
        <v>112197.92</v>
      </c>
      <c r="P70" s="6">
        <v>591590.18999999994</v>
      </c>
      <c r="Q70" s="6">
        <v>10790.56</v>
      </c>
      <c r="R70" s="6">
        <v>34811.230000000003</v>
      </c>
      <c r="S70" s="6">
        <v>367407.44</v>
      </c>
      <c r="T70" s="6">
        <v>53028.28</v>
      </c>
      <c r="U70" s="6">
        <v>23888.17</v>
      </c>
      <c r="V70" s="19">
        <v>5031048.76</v>
      </c>
    </row>
    <row r="71" spans="1:22" x14ac:dyDescent="0.25">
      <c r="A71" s="25" t="s">
        <v>190</v>
      </c>
      <c r="B71" s="14" t="s">
        <v>194</v>
      </c>
      <c r="C71" s="6" t="s">
        <v>194</v>
      </c>
      <c r="D71" s="6" t="s">
        <v>194</v>
      </c>
      <c r="E71" s="6" t="s">
        <v>194</v>
      </c>
      <c r="F71" s="6" t="s">
        <v>194</v>
      </c>
      <c r="G71" s="6" t="s">
        <v>194</v>
      </c>
      <c r="H71" s="6" t="s">
        <v>194</v>
      </c>
      <c r="I71" s="6" t="s">
        <v>194</v>
      </c>
      <c r="J71" s="6" t="s">
        <v>194</v>
      </c>
      <c r="K71" s="6" t="s">
        <v>194</v>
      </c>
      <c r="L71" s="6" t="s">
        <v>194</v>
      </c>
      <c r="M71" s="6" t="s">
        <v>194</v>
      </c>
      <c r="N71" s="6" t="s">
        <v>194</v>
      </c>
      <c r="O71" s="6" t="s">
        <v>194</v>
      </c>
      <c r="P71" s="6" t="s">
        <v>194</v>
      </c>
      <c r="Q71" s="6" t="s">
        <v>194</v>
      </c>
      <c r="R71" s="6" t="s">
        <v>194</v>
      </c>
      <c r="S71" s="6" t="s">
        <v>194</v>
      </c>
      <c r="T71" s="6" t="s">
        <v>194</v>
      </c>
      <c r="U71" s="6" t="s">
        <v>194</v>
      </c>
      <c r="V71" s="19" t="s">
        <v>194</v>
      </c>
    </row>
    <row r="72" spans="1:22" x14ac:dyDescent="0.25">
      <c r="A72" s="25" t="s">
        <v>191</v>
      </c>
      <c r="B72" s="14" t="s">
        <v>194</v>
      </c>
      <c r="C72" s="6" t="s">
        <v>194</v>
      </c>
      <c r="D72" s="6" t="s">
        <v>194</v>
      </c>
      <c r="E72" s="6" t="s">
        <v>194</v>
      </c>
      <c r="F72" s="6" t="s">
        <v>194</v>
      </c>
      <c r="G72" s="6" t="s">
        <v>194</v>
      </c>
      <c r="H72" s="6" t="s">
        <v>194</v>
      </c>
      <c r="I72" s="6" t="s">
        <v>194</v>
      </c>
      <c r="J72" s="6" t="s">
        <v>194</v>
      </c>
      <c r="K72" s="6" t="s">
        <v>194</v>
      </c>
      <c r="L72" s="6" t="s">
        <v>194</v>
      </c>
      <c r="M72" s="6" t="s">
        <v>194</v>
      </c>
      <c r="N72" s="6" t="s">
        <v>194</v>
      </c>
      <c r="O72" s="6" t="s">
        <v>194</v>
      </c>
      <c r="P72" s="6" t="s">
        <v>194</v>
      </c>
      <c r="Q72" s="6" t="s">
        <v>194</v>
      </c>
      <c r="R72" s="6" t="s">
        <v>194</v>
      </c>
      <c r="S72" s="6" t="s">
        <v>194</v>
      </c>
      <c r="T72" s="6" t="s">
        <v>194</v>
      </c>
      <c r="U72" s="6" t="s">
        <v>194</v>
      </c>
      <c r="V72" s="19" t="s">
        <v>194</v>
      </c>
    </row>
    <row r="73" spans="1:22" x14ac:dyDescent="0.25">
      <c r="A73" s="25" t="s">
        <v>192</v>
      </c>
      <c r="B73" s="14" t="s">
        <v>194</v>
      </c>
      <c r="C73" s="6" t="s">
        <v>194</v>
      </c>
      <c r="D73" s="6" t="s">
        <v>194</v>
      </c>
      <c r="E73" s="6" t="s">
        <v>194</v>
      </c>
      <c r="F73" s="6" t="s">
        <v>194</v>
      </c>
      <c r="G73" s="6" t="s">
        <v>194</v>
      </c>
      <c r="H73" s="6" t="s">
        <v>194</v>
      </c>
      <c r="I73" s="6" t="s">
        <v>194</v>
      </c>
      <c r="J73" s="6" t="s">
        <v>194</v>
      </c>
      <c r="K73" s="6" t="s">
        <v>194</v>
      </c>
      <c r="L73" s="6" t="s">
        <v>194</v>
      </c>
      <c r="M73" s="6" t="s">
        <v>194</v>
      </c>
      <c r="N73" s="6" t="s">
        <v>194</v>
      </c>
      <c r="O73" s="6" t="s">
        <v>194</v>
      </c>
      <c r="P73" s="6" t="s">
        <v>194</v>
      </c>
      <c r="Q73" s="6" t="s">
        <v>194</v>
      </c>
      <c r="R73" s="6" t="s">
        <v>194</v>
      </c>
      <c r="S73" s="6" t="s">
        <v>194</v>
      </c>
      <c r="T73" s="6" t="s">
        <v>194</v>
      </c>
      <c r="U73" s="6" t="s">
        <v>194</v>
      </c>
      <c r="V73" s="19" t="s">
        <v>194</v>
      </c>
    </row>
    <row r="74" spans="1:22" x14ac:dyDescent="0.25">
      <c r="A74" s="22" t="s">
        <v>155</v>
      </c>
      <c r="B74" s="12">
        <f t="shared" ref="B74:V74" si="12">SUM(B70:B73)</f>
        <v>1951250.47</v>
      </c>
      <c r="C74" s="5">
        <f t="shared" si="12"/>
        <v>302706.95</v>
      </c>
      <c r="D74" s="5">
        <f t="shared" si="12"/>
        <v>87113.17</v>
      </c>
      <c r="E74" s="5">
        <f t="shared" si="12"/>
        <v>284819.87</v>
      </c>
      <c r="F74" s="5">
        <f t="shared" si="12"/>
        <v>27190.5</v>
      </c>
      <c r="G74" s="5">
        <f t="shared" si="12"/>
        <v>0</v>
      </c>
      <c r="H74" s="5">
        <f t="shared" si="12"/>
        <v>5114.28</v>
      </c>
      <c r="I74" s="5">
        <f t="shared" si="12"/>
        <v>0</v>
      </c>
      <c r="J74" s="5">
        <f t="shared" si="12"/>
        <v>30960</v>
      </c>
      <c r="K74" s="5">
        <f t="shared" si="12"/>
        <v>0</v>
      </c>
      <c r="L74" s="5">
        <f t="shared" si="12"/>
        <v>393017.63</v>
      </c>
      <c r="M74" s="5">
        <f t="shared" si="12"/>
        <v>70625.3</v>
      </c>
      <c r="N74" s="5">
        <f t="shared" si="12"/>
        <v>684536.8</v>
      </c>
      <c r="O74" s="5">
        <f t="shared" si="12"/>
        <v>112197.92</v>
      </c>
      <c r="P74" s="5">
        <f t="shared" si="12"/>
        <v>591590.18999999994</v>
      </c>
      <c r="Q74" s="5">
        <f t="shared" si="12"/>
        <v>10790.56</v>
      </c>
      <c r="R74" s="5">
        <f t="shared" si="12"/>
        <v>34811.230000000003</v>
      </c>
      <c r="S74" s="5">
        <f t="shared" si="12"/>
        <v>367407.44</v>
      </c>
      <c r="T74" s="5">
        <f t="shared" si="12"/>
        <v>53028.28</v>
      </c>
      <c r="U74" s="5">
        <f t="shared" si="12"/>
        <v>23888.17</v>
      </c>
      <c r="V74" s="18">
        <f t="shared" si="12"/>
        <v>5031048.76</v>
      </c>
    </row>
    <row r="75" spans="1:22" x14ac:dyDescent="0.25">
      <c r="A75" s="24"/>
      <c r="B75" s="33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7"/>
    </row>
    <row r="76" spans="1:22" x14ac:dyDescent="0.25">
      <c r="A76" s="22" t="s">
        <v>167</v>
      </c>
      <c r="B76" s="33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47"/>
    </row>
    <row r="77" spans="1:22" x14ac:dyDescent="0.25">
      <c r="A77" s="25" t="s">
        <v>189</v>
      </c>
      <c r="B77" s="14">
        <v>1578544.88</v>
      </c>
      <c r="C77" s="6">
        <v>272493.69</v>
      </c>
      <c r="D77" s="6">
        <v>43673.81</v>
      </c>
      <c r="E77" s="6">
        <v>257309.87</v>
      </c>
      <c r="F77" s="6">
        <v>34962.5</v>
      </c>
      <c r="G77" s="6">
        <v>0</v>
      </c>
      <c r="H77" s="6">
        <v>3025.45</v>
      </c>
      <c r="I77" s="6">
        <v>0</v>
      </c>
      <c r="J77" s="6">
        <v>30960</v>
      </c>
      <c r="K77" s="6">
        <v>0</v>
      </c>
      <c r="L77" s="6">
        <v>293093.42</v>
      </c>
      <c r="M77" s="6">
        <v>45642.68</v>
      </c>
      <c r="N77" s="6">
        <v>443765.92</v>
      </c>
      <c r="O77" s="6">
        <v>71681.350000000006</v>
      </c>
      <c r="P77" s="6">
        <v>339661.89</v>
      </c>
      <c r="Q77" s="6">
        <v>19296.12</v>
      </c>
      <c r="R77" s="6">
        <v>16625.05</v>
      </c>
      <c r="S77" s="6">
        <v>325814.56</v>
      </c>
      <c r="T77" s="6">
        <v>37664.92</v>
      </c>
      <c r="U77" s="6">
        <v>18787.12</v>
      </c>
      <c r="V77" s="19">
        <v>3833003.23</v>
      </c>
    </row>
    <row r="78" spans="1:22" x14ac:dyDescent="0.25">
      <c r="A78" s="25" t="s">
        <v>190</v>
      </c>
      <c r="B78" s="14" t="s">
        <v>194</v>
      </c>
      <c r="C78" s="6" t="s">
        <v>194</v>
      </c>
      <c r="D78" s="6" t="s">
        <v>194</v>
      </c>
      <c r="E78" s="6" t="s">
        <v>194</v>
      </c>
      <c r="F78" s="6" t="s">
        <v>194</v>
      </c>
      <c r="G78" s="6" t="s">
        <v>194</v>
      </c>
      <c r="H78" s="6" t="s">
        <v>194</v>
      </c>
      <c r="I78" s="6" t="s">
        <v>194</v>
      </c>
      <c r="J78" s="6" t="s">
        <v>194</v>
      </c>
      <c r="K78" s="6" t="s">
        <v>194</v>
      </c>
      <c r="L78" s="6" t="s">
        <v>194</v>
      </c>
      <c r="M78" s="6" t="s">
        <v>194</v>
      </c>
      <c r="N78" s="6" t="s">
        <v>194</v>
      </c>
      <c r="O78" s="6" t="s">
        <v>194</v>
      </c>
      <c r="P78" s="6" t="s">
        <v>194</v>
      </c>
      <c r="Q78" s="6" t="s">
        <v>194</v>
      </c>
      <c r="R78" s="6" t="s">
        <v>194</v>
      </c>
      <c r="S78" s="6" t="s">
        <v>194</v>
      </c>
      <c r="T78" s="6" t="s">
        <v>194</v>
      </c>
      <c r="U78" s="6" t="s">
        <v>194</v>
      </c>
      <c r="V78" s="19" t="s">
        <v>194</v>
      </c>
    </row>
    <row r="79" spans="1:22" x14ac:dyDescent="0.25">
      <c r="A79" s="25" t="s">
        <v>191</v>
      </c>
      <c r="B79" s="14" t="s">
        <v>194</v>
      </c>
      <c r="C79" s="6" t="s">
        <v>194</v>
      </c>
      <c r="D79" s="6" t="s">
        <v>194</v>
      </c>
      <c r="E79" s="6" t="s">
        <v>194</v>
      </c>
      <c r="F79" s="6" t="s">
        <v>194</v>
      </c>
      <c r="G79" s="6" t="s">
        <v>194</v>
      </c>
      <c r="H79" s="6" t="s">
        <v>194</v>
      </c>
      <c r="I79" s="6" t="s">
        <v>194</v>
      </c>
      <c r="J79" s="6" t="s">
        <v>194</v>
      </c>
      <c r="K79" s="6" t="s">
        <v>194</v>
      </c>
      <c r="L79" s="6" t="s">
        <v>194</v>
      </c>
      <c r="M79" s="6" t="s">
        <v>194</v>
      </c>
      <c r="N79" s="6" t="s">
        <v>194</v>
      </c>
      <c r="O79" s="6" t="s">
        <v>194</v>
      </c>
      <c r="P79" s="6" t="s">
        <v>194</v>
      </c>
      <c r="Q79" s="6" t="s">
        <v>194</v>
      </c>
      <c r="R79" s="6" t="s">
        <v>194</v>
      </c>
      <c r="S79" s="6" t="s">
        <v>194</v>
      </c>
      <c r="T79" s="6" t="s">
        <v>194</v>
      </c>
      <c r="U79" s="6" t="s">
        <v>194</v>
      </c>
      <c r="V79" s="19" t="s">
        <v>194</v>
      </c>
    </row>
    <row r="80" spans="1:22" x14ac:dyDescent="0.25">
      <c r="A80" s="25" t="s">
        <v>192</v>
      </c>
      <c r="B80" s="14" t="s">
        <v>194</v>
      </c>
      <c r="C80" s="6" t="s">
        <v>194</v>
      </c>
      <c r="D80" s="6" t="s">
        <v>194</v>
      </c>
      <c r="E80" s="6" t="s">
        <v>194</v>
      </c>
      <c r="F80" s="6" t="s">
        <v>194</v>
      </c>
      <c r="G80" s="6" t="s">
        <v>194</v>
      </c>
      <c r="H80" s="6" t="s">
        <v>194</v>
      </c>
      <c r="I80" s="6" t="s">
        <v>194</v>
      </c>
      <c r="J80" s="6" t="s">
        <v>194</v>
      </c>
      <c r="K80" s="6" t="s">
        <v>194</v>
      </c>
      <c r="L80" s="6" t="s">
        <v>194</v>
      </c>
      <c r="M80" s="6" t="s">
        <v>194</v>
      </c>
      <c r="N80" s="6" t="s">
        <v>194</v>
      </c>
      <c r="O80" s="6" t="s">
        <v>194</v>
      </c>
      <c r="P80" s="6" t="s">
        <v>194</v>
      </c>
      <c r="Q80" s="6" t="s">
        <v>194</v>
      </c>
      <c r="R80" s="6" t="s">
        <v>194</v>
      </c>
      <c r="S80" s="6" t="s">
        <v>194</v>
      </c>
      <c r="T80" s="6" t="s">
        <v>194</v>
      </c>
      <c r="U80" s="6" t="s">
        <v>194</v>
      </c>
      <c r="V80" s="19" t="s">
        <v>194</v>
      </c>
    </row>
    <row r="81" spans="1:22" x14ac:dyDescent="0.25">
      <c r="A81" s="22" t="s">
        <v>155</v>
      </c>
      <c r="B81" s="12">
        <f t="shared" ref="B81:V81" si="13">SUM(B77:B80)</f>
        <v>1578544.88</v>
      </c>
      <c r="C81" s="5">
        <f t="shared" si="13"/>
        <v>272493.69</v>
      </c>
      <c r="D81" s="5">
        <f t="shared" si="13"/>
        <v>43673.81</v>
      </c>
      <c r="E81" s="5">
        <f t="shared" si="13"/>
        <v>257309.87</v>
      </c>
      <c r="F81" s="5">
        <f t="shared" si="13"/>
        <v>34962.5</v>
      </c>
      <c r="G81" s="5">
        <f t="shared" si="13"/>
        <v>0</v>
      </c>
      <c r="H81" s="5">
        <f t="shared" si="13"/>
        <v>3025.45</v>
      </c>
      <c r="I81" s="5">
        <f t="shared" si="13"/>
        <v>0</v>
      </c>
      <c r="J81" s="5">
        <f t="shared" si="13"/>
        <v>30960</v>
      </c>
      <c r="K81" s="5">
        <f t="shared" si="13"/>
        <v>0</v>
      </c>
      <c r="L81" s="5">
        <f t="shared" si="13"/>
        <v>293093.42</v>
      </c>
      <c r="M81" s="5">
        <f t="shared" si="13"/>
        <v>45642.68</v>
      </c>
      <c r="N81" s="5">
        <f t="shared" si="13"/>
        <v>443765.92</v>
      </c>
      <c r="O81" s="5">
        <f t="shared" si="13"/>
        <v>71681.350000000006</v>
      </c>
      <c r="P81" s="5">
        <f t="shared" si="13"/>
        <v>339661.89</v>
      </c>
      <c r="Q81" s="5">
        <f t="shared" si="13"/>
        <v>19296.12</v>
      </c>
      <c r="R81" s="5">
        <f t="shared" si="13"/>
        <v>16625.05</v>
      </c>
      <c r="S81" s="5">
        <f t="shared" si="13"/>
        <v>325814.56</v>
      </c>
      <c r="T81" s="5">
        <f t="shared" si="13"/>
        <v>37664.92</v>
      </c>
      <c r="U81" s="5">
        <f t="shared" si="13"/>
        <v>18787.12</v>
      </c>
      <c r="V81" s="18">
        <f t="shared" si="13"/>
        <v>3833003.23</v>
      </c>
    </row>
    <row r="82" spans="1:22" x14ac:dyDescent="0.25">
      <c r="A82" s="24"/>
      <c r="B82" s="33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47"/>
    </row>
    <row r="83" spans="1:22" x14ac:dyDescent="0.25">
      <c r="A83" s="22" t="s">
        <v>168</v>
      </c>
      <c r="B83" s="33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47"/>
    </row>
    <row r="84" spans="1:22" x14ac:dyDescent="0.25">
      <c r="A84" s="25" t="s">
        <v>189</v>
      </c>
      <c r="B84" s="14">
        <v>3699771</v>
      </c>
      <c r="C84" s="6">
        <v>608702</v>
      </c>
      <c r="D84" s="6">
        <v>84610</v>
      </c>
      <c r="E84" s="6">
        <v>375726</v>
      </c>
      <c r="F84" s="6">
        <v>32199</v>
      </c>
      <c r="G84" s="6">
        <v>56523</v>
      </c>
      <c r="H84" s="6">
        <v>1423</v>
      </c>
      <c r="I84" s="6">
        <v>449</v>
      </c>
      <c r="J84" s="6">
        <v>32425</v>
      </c>
      <c r="K84" s="6">
        <v>8069</v>
      </c>
      <c r="L84" s="6">
        <v>771989</v>
      </c>
      <c r="M84" s="6">
        <v>125472</v>
      </c>
      <c r="N84" s="6">
        <v>825240</v>
      </c>
      <c r="O84" s="6">
        <v>942016</v>
      </c>
      <c r="P84" s="6">
        <v>1117248</v>
      </c>
      <c r="Q84" s="6">
        <v>56876</v>
      </c>
      <c r="R84" s="6">
        <v>472153</v>
      </c>
      <c r="S84" s="6">
        <v>0</v>
      </c>
      <c r="T84" s="6">
        <v>124167</v>
      </c>
      <c r="U84" s="6">
        <v>269958</v>
      </c>
      <c r="V84" s="19">
        <v>9605016</v>
      </c>
    </row>
    <row r="85" spans="1:22" x14ac:dyDescent="0.25">
      <c r="A85" s="25" t="s">
        <v>190</v>
      </c>
      <c r="B85" s="14" t="s">
        <v>194</v>
      </c>
      <c r="C85" s="6" t="s">
        <v>194</v>
      </c>
      <c r="D85" s="6" t="s">
        <v>194</v>
      </c>
      <c r="E85" s="6" t="s">
        <v>194</v>
      </c>
      <c r="F85" s="6" t="s">
        <v>194</v>
      </c>
      <c r="G85" s="6" t="s">
        <v>194</v>
      </c>
      <c r="H85" s="6" t="s">
        <v>194</v>
      </c>
      <c r="I85" s="6" t="s">
        <v>194</v>
      </c>
      <c r="J85" s="6" t="s">
        <v>194</v>
      </c>
      <c r="K85" s="6" t="s">
        <v>194</v>
      </c>
      <c r="L85" s="6" t="s">
        <v>194</v>
      </c>
      <c r="M85" s="6" t="s">
        <v>194</v>
      </c>
      <c r="N85" s="6" t="s">
        <v>194</v>
      </c>
      <c r="O85" s="6" t="s">
        <v>194</v>
      </c>
      <c r="P85" s="6" t="s">
        <v>194</v>
      </c>
      <c r="Q85" s="6" t="s">
        <v>194</v>
      </c>
      <c r="R85" s="6" t="s">
        <v>194</v>
      </c>
      <c r="S85" s="6" t="s">
        <v>194</v>
      </c>
      <c r="T85" s="6" t="s">
        <v>194</v>
      </c>
      <c r="U85" s="6" t="s">
        <v>194</v>
      </c>
      <c r="V85" s="19" t="s">
        <v>194</v>
      </c>
    </row>
    <row r="86" spans="1:22" x14ac:dyDescent="0.25">
      <c r="A86" s="25" t="s">
        <v>191</v>
      </c>
      <c r="B86" s="14" t="s">
        <v>194</v>
      </c>
      <c r="C86" s="6" t="s">
        <v>194</v>
      </c>
      <c r="D86" s="6" t="s">
        <v>194</v>
      </c>
      <c r="E86" s="6" t="s">
        <v>194</v>
      </c>
      <c r="F86" s="6" t="s">
        <v>194</v>
      </c>
      <c r="G86" s="6" t="s">
        <v>194</v>
      </c>
      <c r="H86" s="6" t="s">
        <v>194</v>
      </c>
      <c r="I86" s="6" t="s">
        <v>194</v>
      </c>
      <c r="J86" s="6" t="s">
        <v>194</v>
      </c>
      <c r="K86" s="6" t="s">
        <v>194</v>
      </c>
      <c r="L86" s="6" t="s">
        <v>194</v>
      </c>
      <c r="M86" s="6" t="s">
        <v>194</v>
      </c>
      <c r="N86" s="6" t="s">
        <v>194</v>
      </c>
      <c r="O86" s="6" t="s">
        <v>194</v>
      </c>
      <c r="P86" s="6" t="s">
        <v>194</v>
      </c>
      <c r="Q86" s="6" t="s">
        <v>194</v>
      </c>
      <c r="R86" s="6" t="s">
        <v>194</v>
      </c>
      <c r="S86" s="6" t="s">
        <v>194</v>
      </c>
      <c r="T86" s="6" t="s">
        <v>194</v>
      </c>
      <c r="U86" s="6" t="s">
        <v>194</v>
      </c>
      <c r="V86" s="19" t="s">
        <v>194</v>
      </c>
    </row>
    <row r="87" spans="1:22" x14ac:dyDescent="0.25">
      <c r="A87" s="25" t="s">
        <v>192</v>
      </c>
      <c r="B87" s="14" t="s">
        <v>194</v>
      </c>
      <c r="C87" s="6" t="s">
        <v>194</v>
      </c>
      <c r="D87" s="6" t="s">
        <v>194</v>
      </c>
      <c r="E87" s="6" t="s">
        <v>194</v>
      </c>
      <c r="F87" s="6" t="s">
        <v>194</v>
      </c>
      <c r="G87" s="6" t="s">
        <v>194</v>
      </c>
      <c r="H87" s="6" t="s">
        <v>194</v>
      </c>
      <c r="I87" s="6" t="s">
        <v>194</v>
      </c>
      <c r="J87" s="6" t="s">
        <v>194</v>
      </c>
      <c r="K87" s="6" t="s">
        <v>194</v>
      </c>
      <c r="L87" s="6" t="s">
        <v>194</v>
      </c>
      <c r="M87" s="6" t="s">
        <v>194</v>
      </c>
      <c r="N87" s="6" t="s">
        <v>194</v>
      </c>
      <c r="O87" s="6" t="s">
        <v>194</v>
      </c>
      <c r="P87" s="6" t="s">
        <v>194</v>
      </c>
      <c r="Q87" s="6" t="s">
        <v>194</v>
      </c>
      <c r="R87" s="6" t="s">
        <v>194</v>
      </c>
      <c r="S87" s="6" t="s">
        <v>194</v>
      </c>
      <c r="T87" s="6" t="s">
        <v>194</v>
      </c>
      <c r="U87" s="6" t="s">
        <v>194</v>
      </c>
      <c r="V87" s="19" t="s">
        <v>194</v>
      </c>
    </row>
    <row r="88" spans="1:22" x14ac:dyDescent="0.25">
      <c r="A88" s="22" t="s">
        <v>155</v>
      </c>
      <c r="B88" s="12">
        <f t="shared" ref="B88:V88" si="14">SUM(B84:B87)</f>
        <v>3699771</v>
      </c>
      <c r="C88" s="5">
        <f t="shared" si="14"/>
        <v>608702</v>
      </c>
      <c r="D88" s="5">
        <f t="shared" si="14"/>
        <v>84610</v>
      </c>
      <c r="E88" s="5">
        <f t="shared" si="14"/>
        <v>375726</v>
      </c>
      <c r="F88" s="5">
        <f t="shared" si="14"/>
        <v>32199</v>
      </c>
      <c r="G88" s="5">
        <f t="shared" si="14"/>
        <v>56523</v>
      </c>
      <c r="H88" s="5">
        <f t="shared" si="14"/>
        <v>1423</v>
      </c>
      <c r="I88" s="5">
        <f t="shared" si="14"/>
        <v>449</v>
      </c>
      <c r="J88" s="5">
        <f t="shared" si="14"/>
        <v>32425</v>
      </c>
      <c r="K88" s="5">
        <f t="shared" si="14"/>
        <v>8069</v>
      </c>
      <c r="L88" s="5">
        <f t="shared" si="14"/>
        <v>771989</v>
      </c>
      <c r="M88" s="5">
        <f t="shared" si="14"/>
        <v>125472</v>
      </c>
      <c r="N88" s="5">
        <f t="shared" si="14"/>
        <v>825240</v>
      </c>
      <c r="O88" s="5">
        <f t="shared" si="14"/>
        <v>942016</v>
      </c>
      <c r="P88" s="5">
        <f t="shared" si="14"/>
        <v>1117248</v>
      </c>
      <c r="Q88" s="5">
        <f t="shared" si="14"/>
        <v>56876</v>
      </c>
      <c r="R88" s="5">
        <f t="shared" si="14"/>
        <v>472153</v>
      </c>
      <c r="S88" s="5">
        <f t="shared" si="14"/>
        <v>0</v>
      </c>
      <c r="T88" s="5">
        <f t="shared" si="14"/>
        <v>124167</v>
      </c>
      <c r="U88" s="5">
        <f t="shared" si="14"/>
        <v>269958</v>
      </c>
      <c r="V88" s="18">
        <f t="shared" si="14"/>
        <v>9605016</v>
      </c>
    </row>
    <row r="89" spans="1:22" x14ac:dyDescent="0.25">
      <c r="A89" s="24"/>
      <c r="B89" s="33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47"/>
    </row>
    <row r="90" spans="1:22" x14ac:dyDescent="0.25">
      <c r="A90" s="22" t="s">
        <v>169</v>
      </c>
      <c r="B90" s="33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47"/>
    </row>
    <row r="91" spans="1:22" x14ac:dyDescent="0.25">
      <c r="A91" s="25" t="s">
        <v>189</v>
      </c>
      <c r="B91" s="14">
        <v>3186800</v>
      </c>
      <c r="C91" s="6">
        <v>515530</v>
      </c>
      <c r="D91" s="6">
        <v>36567</v>
      </c>
      <c r="E91" s="6">
        <v>353503</v>
      </c>
      <c r="F91" s="6">
        <v>23745</v>
      </c>
      <c r="G91" s="6">
        <v>49890</v>
      </c>
      <c r="H91" s="6">
        <v>1618</v>
      </c>
      <c r="I91" s="6">
        <v>518</v>
      </c>
      <c r="J91" s="6">
        <v>57940</v>
      </c>
      <c r="K91" s="6">
        <v>5187</v>
      </c>
      <c r="L91" s="6">
        <v>622997</v>
      </c>
      <c r="M91" s="6">
        <v>107010</v>
      </c>
      <c r="N91" s="6">
        <v>706068</v>
      </c>
      <c r="O91" s="6">
        <v>481037</v>
      </c>
      <c r="P91" s="6">
        <v>1259506</v>
      </c>
      <c r="Q91" s="6">
        <v>36555</v>
      </c>
      <c r="R91" s="6">
        <v>471568</v>
      </c>
      <c r="S91" s="6">
        <v>0</v>
      </c>
      <c r="T91" s="6">
        <v>71399</v>
      </c>
      <c r="U91" s="6">
        <v>339059</v>
      </c>
      <c r="V91" s="19">
        <v>8326497</v>
      </c>
    </row>
    <row r="92" spans="1:22" x14ac:dyDescent="0.25">
      <c r="A92" s="25" t="s">
        <v>190</v>
      </c>
      <c r="B92" s="14" t="s">
        <v>194</v>
      </c>
      <c r="C92" s="6" t="s">
        <v>194</v>
      </c>
      <c r="D92" s="6" t="s">
        <v>194</v>
      </c>
      <c r="E92" s="6" t="s">
        <v>194</v>
      </c>
      <c r="F92" s="6" t="s">
        <v>194</v>
      </c>
      <c r="G92" s="6" t="s">
        <v>194</v>
      </c>
      <c r="H92" s="6" t="s">
        <v>194</v>
      </c>
      <c r="I92" s="6" t="s">
        <v>194</v>
      </c>
      <c r="J92" s="6" t="s">
        <v>194</v>
      </c>
      <c r="K92" s="6" t="s">
        <v>194</v>
      </c>
      <c r="L92" s="6" t="s">
        <v>194</v>
      </c>
      <c r="M92" s="6" t="s">
        <v>194</v>
      </c>
      <c r="N92" s="6" t="s">
        <v>194</v>
      </c>
      <c r="O92" s="6" t="s">
        <v>194</v>
      </c>
      <c r="P92" s="6" t="s">
        <v>194</v>
      </c>
      <c r="Q92" s="6" t="s">
        <v>194</v>
      </c>
      <c r="R92" s="6" t="s">
        <v>194</v>
      </c>
      <c r="S92" s="6" t="s">
        <v>194</v>
      </c>
      <c r="T92" s="6" t="s">
        <v>194</v>
      </c>
      <c r="U92" s="6" t="s">
        <v>194</v>
      </c>
      <c r="V92" s="19" t="s">
        <v>194</v>
      </c>
    </row>
    <row r="93" spans="1:22" x14ac:dyDescent="0.25">
      <c r="A93" s="25" t="s">
        <v>191</v>
      </c>
      <c r="B93" s="14" t="s">
        <v>194</v>
      </c>
      <c r="C93" s="6" t="s">
        <v>194</v>
      </c>
      <c r="D93" s="6" t="s">
        <v>194</v>
      </c>
      <c r="E93" s="6" t="s">
        <v>194</v>
      </c>
      <c r="F93" s="6" t="s">
        <v>194</v>
      </c>
      <c r="G93" s="6" t="s">
        <v>194</v>
      </c>
      <c r="H93" s="6" t="s">
        <v>194</v>
      </c>
      <c r="I93" s="6" t="s">
        <v>194</v>
      </c>
      <c r="J93" s="6" t="s">
        <v>194</v>
      </c>
      <c r="K93" s="6" t="s">
        <v>194</v>
      </c>
      <c r="L93" s="6" t="s">
        <v>194</v>
      </c>
      <c r="M93" s="6" t="s">
        <v>194</v>
      </c>
      <c r="N93" s="6" t="s">
        <v>194</v>
      </c>
      <c r="O93" s="6" t="s">
        <v>194</v>
      </c>
      <c r="P93" s="6" t="s">
        <v>194</v>
      </c>
      <c r="Q93" s="6" t="s">
        <v>194</v>
      </c>
      <c r="R93" s="6" t="s">
        <v>194</v>
      </c>
      <c r="S93" s="6" t="s">
        <v>194</v>
      </c>
      <c r="T93" s="6" t="s">
        <v>194</v>
      </c>
      <c r="U93" s="6" t="s">
        <v>194</v>
      </c>
      <c r="V93" s="19" t="s">
        <v>194</v>
      </c>
    </row>
    <row r="94" spans="1:22" x14ac:dyDescent="0.25">
      <c r="A94" s="25" t="s">
        <v>192</v>
      </c>
      <c r="B94" s="14" t="s">
        <v>194</v>
      </c>
      <c r="C94" s="6" t="s">
        <v>194</v>
      </c>
      <c r="D94" s="6" t="s">
        <v>194</v>
      </c>
      <c r="E94" s="6" t="s">
        <v>194</v>
      </c>
      <c r="F94" s="6" t="s">
        <v>194</v>
      </c>
      <c r="G94" s="6" t="s">
        <v>194</v>
      </c>
      <c r="H94" s="6" t="s">
        <v>194</v>
      </c>
      <c r="I94" s="6" t="s">
        <v>194</v>
      </c>
      <c r="J94" s="6" t="s">
        <v>194</v>
      </c>
      <c r="K94" s="6" t="s">
        <v>194</v>
      </c>
      <c r="L94" s="6" t="s">
        <v>194</v>
      </c>
      <c r="M94" s="6" t="s">
        <v>194</v>
      </c>
      <c r="N94" s="6" t="s">
        <v>194</v>
      </c>
      <c r="O94" s="6" t="s">
        <v>194</v>
      </c>
      <c r="P94" s="6" t="s">
        <v>194</v>
      </c>
      <c r="Q94" s="6" t="s">
        <v>194</v>
      </c>
      <c r="R94" s="6" t="s">
        <v>194</v>
      </c>
      <c r="S94" s="6" t="s">
        <v>194</v>
      </c>
      <c r="T94" s="6" t="s">
        <v>194</v>
      </c>
      <c r="U94" s="6" t="s">
        <v>194</v>
      </c>
      <c r="V94" s="19" t="s">
        <v>194</v>
      </c>
    </row>
    <row r="95" spans="1:22" x14ac:dyDescent="0.25">
      <c r="A95" s="22" t="s">
        <v>155</v>
      </c>
      <c r="B95" s="12">
        <f t="shared" ref="B95:V95" si="15">SUM(B91:B94)</f>
        <v>3186800</v>
      </c>
      <c r="C95" s="5">
        <f t="shared" si="15"/>
        <v>515530</v>
      </c>
      <c r="D95" s="5">
        <f t="shared" si="15"/>
        <v>36567</v>
      </c>
      <c r="E95" s="5">
        <f t="shared" si="15"/>
        <v>353503</v>
      </c>
      <c r="F95" s="5">
        <f t="shared" si="15"/>
        <v>23745</v>
      </c>
      <c r="G95" s="5">
        <f t="shared" si="15"/>
        <v>49890</v>
      </c>
      <c r="H95" s="5">
        <f t="shared" si="15"/>
        <v>1618</v>
      </c>
      <c r="I95" s="5">
        <f t="shared" si="15"/>
        <v>518</v>
      </c>
      <c r="J95" s="5">
        <f t="shared" si="15"/>
        <v>57940</v>
      </c>
      <c r="K95" s="5">
        <f t="shared" si="15"/>
        <v>5187</v>
      </c>
      <c r="L95" s="5">
        <f t="shared" si="15"/>
        <v>622997</v>
      </c>
      <c r="M95" s="5">
        <f t="shared" si="15"/>
        <v>107010</v>
      </c>
      <c r="N95" s="5">
        <f t="shared" si="15"/>
        <v>706068</v>
      </c>
      <c r="O95" s="5">
        <f t="shared" si="15"/>
        <v>481037</v>
      </c>
      <c r="P95" s="5">
        <f t="shared" si="15"/>
        <v>1259506</v>
      </c>
      <c r="Q95" s="5">
        <f t="shared" si="15"/>
        <v>36555</v>
      </c>
      <c r="R95" s="5">
        <f t="shared" si="15"/>
        <v>471568</v>
      </c>
      <c r="S95" s="5">
        <f t="shared" si="15"/>
        <v>0</v>
      </c>
      <c r="T95" s="5">
        <f t="shared" si="15"/>
        <v>71399</v>
      </c>
      <c r="U95" s="5">
        <f t="shared" si="15"/>
        <v>339059</v>
      </c>
      <c r="V95" s="18">
        <f t="shared" si="15"/>
        <v>8326497</v>
      </c>
    </row>
    <row r="96" spans="1:22" x14ac:dyDescent="0.25">
      <c r="A96" s="24"/>
      <c r="B96" s="33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47"/>
    </row>
    <row r="97" spans="1:22" x14ac:dyDescent="0.25">
      <c r="A97" s="22" t="s">
        <v>170</v>
      </c>
      <c r="B97" s="33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47"/>
    </row>
    <row r="98" spans="1:22" x14ac:dyDescent="0.25">
      <c r="A98" s="25" t="s">
        <v>189</v>
      </c>
      <c r="B98" s="14">
        <v>1183143</v>
      </c>
      <c r="C98" s="6">
        <v>75153</v>
      </c>
      <c r="D98" s="6">
        <v>50711</v>
      </c>
      <c r="E98" s="6">
        <v>239726</v>
      </c>
      <c r="F98" s="6">
        <v>22230</v>
      </c>
      <c r="G98" s="6">
        <v>33918</v>
      </c>
      <c r="H98" s="6">
        <v>3455</v>
      </c>
      <c r="I98" s="6">
        <v>4055</v>
      </c>
      <c r="J98" s="6">
        <v>33124</v>
      </c>
      <c r="K98" s="6">
        <v>15744</v>
      </c>
      <c r="L98" s="6">
        <v>82825</v>
      </c>
      <c r="M98" s="6">
        <v>30768</v>
      </c>
      <c r="N98" s="6">
        <v>243931</v>
      </c>
      <c r="O98" s="6">
        <v>9475</v>
      </c>
      <c r="P98" s="6">
        <v>187134</v>
      </c>
      <c r="Q98" s="6">
        <v>16804</v>
      </c>
      <c r="R98" s="6">
        <v>7697</v>
      </c>
      <c r="S98" s="6">
        <v>150845</v>
      </c>
      <c r="T98" s="6">
        <v>21749</v>
      </c>
      <c r="U98" s="6">
        <v>58114</v>
      </c>
      <c r="V98" s="19">
        <v>2470601</v>
      </c>
    </row>
    <row r="99" spans="1:22" x14ac:dyDescent="0.25">
      <c r="A99" s="25" t="s">
        <v>190</v>
      </c>
      <c r="B99" s="14" t="s">
        <v>194</v>
      </c>
      <c r="C99" s="6" t="s">
        <v>194</v>
      </c>
      <c r="D99" s="6" t="s">
        <v>194</v>
      </c>
      <c r="E99" s="6" t="s">
        <v>194</v>
      </c>
      <c r="F99" s="6" t="s">
        <v>194</v>
      </c>
      <c r="G99" s="6" t="s">
        <v>194</v>
      </c>
      <c r="H99" s="6" t="s">
        <v>194</v>
      </c>
      <c r="I99" s="6" t="s">
        <v>194</v>
      </c>
      <c r="J99" s="6" t="s">
        <v>194</v>
      </c>
      <c r="K99" s="6" t="s">
        <v>194</v>
      </c>
      <c r="L99" s="6" t="s">
        <v>194</v>
      </c>
      <c r="M99" s="6" t="s">
        <v>194</v>
      </c>
      <c r="N99" s="6" t="s">
        <v>194</v>
      </c>
      <c r="O99" s="6" t="s">
        <v>194</v>
      </c>
      <c r="P99" s="6" t="s">
        <v>194</v>
      </c>
      <c r="Q99" s="6" t="s">
        <v>194</v>
      </c>
      <c r="R99" s="6" t="s">
        <v>194</v>
      </c>
      <c r="S99" s="6" t="s">
        <v>194</v>
      </c>
      <c r="T99" s="6" t="s">
        <v>194</v>
      </c>
      <c r="U99" s="6" t="s">
        <v>194</v>
      </c>
      <c r="V99" s="19" t="s">
        <v>194</v>
      </c>
    </row>
    <row r="100" spans="1:22" x14ac:dyDescent="0.25">
      <c r="A100" s="25" t="s">
        <v>191</v>
      </c>
      <c r="B100" s="14" t="s">
        <v>194</v>
      </c>
      <c r="C100" s="6" t="s">
        <v>194</v>
      </c>
      <c r="D100" s="6" t="s">
        <v>194</v>
      </c>
      <c r="E100" s="6" t="s">
        <v>194</v>
      </c>
      <c r="F100" s="6" t="s">
        <v>194</v>
      </c>
      <c r="G100" s="6" t="s">
        <v>194</v>
      </c>
      <c r="H100" s="6" t="s">
        <v>194</v>
      </c>
      <c r="I100" s="6" t="s">
        <v>194</v>
      </c>
      <c r="J100" s="6" t="s">
        <v>194</v>
      </c>
      <c r="K100" s="6" t="s">
        <v>194</v>
      </c>
      <c r="L100" s="6" t="s">
        <v>194</v>
      </c>
      <c r="M100" s="6" t="s">
        <v>194</v>
      </c>
      <c r="N100" s="6" t="s">
        <v>194</v>
      </c>
      <c r="O100" s="6" t="s">
        <v>194</v>
      </c>
      <c r="P100" s="6" t="s">
        <v>194</v>
      </c>
      <c r="Q100" s="6" t="s">
        <v>194</v>
      </c>
      <c r="R100" s="6" t="s">
        <v>194</v>
      </c>
      <c r="S100" s="6" t="s">
        <v>194</v>
      </c>
      <c r="T100" s="6" t="s">
        <v>194</v>
      </c>
      <c r="U100" s="6" t="s">
        <v>194</v>
      </c>
      <c r="V100" s="19" t="s">
        <v>194</v>
      </c>
    </row>
    <row r="101" spans="1:22" x14ac:dyDescent="0.25">
      <c r="A101" s="25" t="s">
        <v>192</v>
      </c>
      <c r="B101" s="14" t="s">
        <v>194</v>
      </c>
      <c r="C101" s="6" t="s">
        <v>194</v>
      </c>
      <c r="D101" s="6" t="s">
        <v>194</v>
      </c>
      <c r="E101" s="6" t="s">
        <v>194</v>
      </c>
      <c r="F101" s="6" t="s">
        <v>194</v>
      </c>
      <c r="G101" s="6" t="s">
        <v>194</v>
      </c>
      <c r="H101" s="6" t="s">
        <v>194</v>
      </c>
      <c r="I101" s="6" t="s">
        <v>194</v>
      </c>
      <c r="J101" s="6" t="s">
        <v>194</v>
      </c>
      <c r="K101" s="6" t="s">
        <v>194</v>
      </c>
      <c r="L101" s="6" t="s">
        <v>194</v>
      </c>
      <c r="M101" s="6" t="s">
        <v>194</v>
      </c>
      <c r="N101" s="6" t="s">
        <v>194</v>
      </c>
      <c r="O101" s="6" t="s">
        <v>194</v>
      </c>
      <c r="P101" s="6" t="s">
        <v>194</v>
      </c>
      <c r="Q101" s="6" t="s">
        <v>194</v>
      </c>
      <c r="R101" s="6" t="s">
        <v>194</v>
      </c>
      <c r="S101" s="6" t="s">
        <v>194</v>
      </c>
      <c r="T101" s="6" t="s">
        <v>194</v>
      </c>
      <c r="U101" s="6" t="s">
        <v>194</v>
      </c>
      <c r="V101" s="19" t="s">
        <v>194</v>
      </c>
    </row>
    <row r="102" spans="1:22" x14ac:dyDescent="0.25">
      <c r="A102" s="22" t="s">
        <v>155</v>
      </c>
      <c r="B102" s="12">
        <f t="shared" ref="B102:V102" si="16">SUM(B98:B101)</f>
        <v>1183143</v>
      </c>
      <c r="C102" s="5">
        <f t="shared" si="16"/>
        <v>75153</v>
      </c>
      <c r="D102" s="5">
        <f t="shared" si="16"/>
        <v>50711</v>
      </c>
      <c r="E102" s="5">
        <f t="shared" si="16"/>
        <v>239726</v>
      </c>
      <c r="F102" s="5">
        <f t="shared" si="16"/>
        <v>22230</v>
      </c>
      <c r="G102" s="5">
        <f t="shared" si="16"/>
        <v>33918</v>
      </c>
      <c r="H102" s="5">
        <f t="shared" si="16"/>
        <v>3455</v>
      </c>
      <c r="I102" s="5">
        <f t="shared" si="16"/>
        <v>4055</v>
      </c>
      <c r="J102" s="5">
        <f t="shared" si="16"/>
        <v>33124</v>
      </c>
      <c r="K102" s="5">
        <f t="shared" si="16"/>
        <v>15744</v>
      </c>
      <c r="L102" s="5">
        <f t="shared" si="16"/>
        <v>82825</v>
      </c>
      <c r="M102" s="5">
        <f t="shared" si="16"/>
        <v>30768</v>
      </c>
      <c r="N102" s="5">
        <f t="shared" si="16"/>
        <v>243931</v>
      </c>
      <c r="O102" s="5">
        <f t="shared" si="16"/>
        <v>9475</v>
      </c>
      <c r="P102" s="5">
        <f t="shared" si="16"/>
        <v>187134</v>
      </c>
      <c r="Q102" s="5">
        <f t="shared" si="16"/>
        <v>16804</v>
      </c>
      <c r="R102" s="5">
        <f t="shared" si="16"/>
        <v>7697</v>
      </c>
      <c r="S102" s="5">
        <f t="shared" si="16"/>
        <v>150845</v>
      </c>
      <c r="T102" s="5">
        <f t="shared" si="16"/>
        <v>21749</v>
      </c>
      <c r="U102" s="5">
        <f t="shared" si="16"/>
        <v>58114</v>
      </c>
      <c r="V102" s="18">
        <f t="shared" si="16"/>
        <v>2470601</v>
      </c>
    </row>
    <row r="103" spans="1:22" x14ac:dyDescent="0.25">
      <c r="A103" s="24"/>
      <c r="B103" s="33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47"/>
    </row>
    <row r="104" spans="1:22" x14ac:dyDescent="0.25">
      <c r="A104" s="22" t="s">
        <v>171</v>
      </c>
      <c r="B104" s="33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47"/>
    </row>
    <row r="105" spans="1:22" x14ac:dyDescent="0.25">
      <c r="A105" s="25" t="s">
        <v>189</v>
      </c>
      <c r="B105" s="14">
        <v>3658290</v>
      </c>
      <c r="C105" s="6">
        <v>253894</v>
      </c>
      <c r="D105" s="6">
        <v>71869</v>
      </c>
      <c r="E105" s="6">
        <v>525850</v>
      </c>
      <c r="F105" s="6">
        <v>11679</v>
      </c>
      <c r="G105" s="6">
        <v>44616</v>
      </c>
      <c r="H105" s="6">
        <v>6543</v>
      </c>
      <c r="I105" s="6">
        <v>939</v>
      </c>
      <c r="J105" s="6">
        <v>101400</v>
      </c>
      <c r="K105" s="6">
        <v>0</v>
      </c>
      <c r="L105" s="6">
        <v>135775</v>
      </c>
      <c r="M105" s="6">
        <v>591725</v>
      </c>
      <c r="N105" s="6">
        <v>449471</v>
      </c>
      <c r="O105" s="6">
        <v>145098</v>
      </c>
      <c r="P105" s="6">
        <v>55598</v>
      </c>
      <c r="Q105" s="6">
        <v>0</v>
      </c>
      <c r="R105" s="6">
        <v>88445</v>
      </c>
      <c r="S105" s="6">
        <v>0</v>
      </c>
      <c r="T105" s="6">
        <v>100790</v>
      </c>
      <c r="U105" s="6">
        <v>-94102</v>
      </c>
      <c r="V105" s="19">
        <v>6147880</v>
      </c>
    </row>
    <row r="106" spans="1:22" x14ac:dyDescent="0.25">
      <c r="A106" s="25" t="s">
        <v>190</v>
      </c>
      <c r="B106" s="14" t="s">
        <v>194</v>
      </c>
      <c r="C106" s="6" t="s">
        <v>194</v>
      </c>
      <c r="D106" s="6" t="s">
        <v>194</v>
      </c>
      <c r="E106" s="6" t="s">
        <v>194</v>
      </c>
      <c r="F106" s="6" t="s">
        <v>194</v>
      </c>
      <c r="G106" s="6" t="s">
        <v>194</v>
      </c>
      <c r="H106" s="6" t="s">
        <v>194</v>
      </c>
      <c r="I106" s="6" t="s">
        <v>194</v>
      </c>
      <c r="J106" s="6" t="s">
        <v>194</v>
      </c>
      <c r="K106" s="6" t="s">
        <v>194</v>
      </c>
      <c r="L106" s="6" t="s">
        <v>194</v>
      </c>
      <c r="M106" s="6" t="s">
        <v>194</v>
      </c>
      <c r="N106" s="6" t="s">
        <v>194</v>
      </c>
      <c r="O106" s="6" t="s">
        <v>194</v>
      </c>
      <c r="P106" s="6" t="s">
        <v>194</v>
      </c>
      <c r="Q106" s="6" t="s">
        <v>194</v>
      </c>
      <c r="R106" s="6" t="s">
        <v>194</v>
      </c>
      <c r="S106" s="6" t="s">
        <v>194</v>
      </c>
      <c r="T106" s="6" t="s">
        <v>194</v>
      </c>
      <c r="U106" s="6" t="s">
        <v>194</v>
      </c>
      <c r="V106" s="19" t="s">
        <v>194</v>
      </c>
    </row>
    <row r="107" spans="1:22" x14ac:dyDescent="0.25">
      <c r="A107" s="25" t="s">
        <v>191</v>
      </c>
      <c r="B107" s="14" t="s">
        <v>194</v>
      </c>
      <c r="C107" s="6" t="s">
        <v>194</v>
      </c>
      <c r="D107" s="6" t="s">
        <v>194</v>
      </c>
      <c r="E107" s="6" t="s">
        <v>194</v>
      </c>
      <c r="F107" s="6" t="s">
        <v>194</v>
      </c>
      <c r="G107" s="6" t="s">
        <v>194</v>
      </c>
      <c r="H107" s="6" t="s">
        <v>194</v>
      </c>
      <c r="I107" s="6" t="s">
        <v>194</v>
      </c>
      <c r="J107" s="6" t="s">
        <v>194</v>
      </c>
      <c r="K107" s="6" t="s">
        <v>194</v>
      </c>
      <c r="L107" s="6" t="s">
        <v>194</v>
      </c>
      <c r="M107" s="6" t="s">
        <v>194</v>
      </c>
      <c r="N107" s="6" t="s">
        <v>194</v>
      </c>
      <c r="O107" s="6" t="s">
        <v>194</v>
      </c>
      <c r="P107" s="6" t="s">
        <v>194</v>
      </c>
      <c r="Q107" s="6" t="s">
        <v>194</v>
      </c>
      <c r="R107" s="6" t="s">
        <v>194</v>
      </c>
      <c r="S107" s="6" t="s">
        <v>194</v>
      </c>
      <c r="T107" s="6" t="s">
        <v>194</v>
      </c>
      <c r="U107" s="6" t="s">
        <v>194</v>
      </c>
      <c r="V107" s="19" t="s">
        <v>194</v>
      </c>
    </row>
    <row r="108" spans="1:22" x14ac:dyDescent="0.25">
      <c r="A108" s="25" t="s">
        <v>192</v>
      </c>
      <c r="B108" s="14" t="s">
        <v>194</v>
      </c>
      <c r="C108" s="6" t="s">
        <v>194</v>
      </c>
      <c r="D108" s="6" t="s">
        <v>194</v>
      </c>
      <c r="E108" s="6" t="s">
        <v>194</v>
      </c>
      <c r="F108" s="6" t="s">
        <v>194</v>
      </c>
      <c r="G108" s="6" t="s">
        <v>194</v>
      </c>
      <c r="H108" s="6" t="s">
        <v>194</v>
      </c>
      <c r="I108" s="6" t="s">
        <v>194</v>
      </c>
      <c r="J108" s="6" t="s">
        <v>194</v>
      </c>
      <c r="K108" s="6" t="s">
        <v>194</v>
      </c>
      <c r="L108" s="6" t="s">
        <v>194</v>
      </c>
      <c r="M108" s="6" t="s">
        <v>194</v>
      </c>
      <c r="N108" s="6" t="s">
        <v>194</v>
      </c>
      <c r="O108" s="6" t="s">
        <v>194</v>
      </c>
      <c r="P108" s="6" t="s">
        <v>194</v>
      </c>
      <c r="Q108" s="6" t="s">
        <v>194</v>
      </c>
      <c r="R108" s="6" t="s">
        <v>194</v>
      </c>
      <c r="S108" s="6" t="s">
        <v>194</v>
      </c>
      <c r="T108" s="6" t="s">
        <v>194</v>
      </c>
      <c r="U108" s="6" t="s">
        <v>194</v>
      </c>
      <c r="V108" s="19" t="s">
        <v>194</v>
      </c>
    </row>
    <row r="109" spans="1:22" x14ac:dyDescent="0.25">
      <c r="A109" s="22" t="s">
        <v>155</v>
      </c>
      <c r="B109" s="12">
        <f t="shared" ref="B109:V109" si="17">SUM(B105:B108)</f>
        <v>3658290</v>
      </c>
      <c r="C109" s="5">
        <f t="shared" si="17"/>
        <v>253894</v>
      </c>
      <c r="D109" s="5">
        <f t="shared" si="17"/>
        <v>71869</v>
      </c>
      <c r="E109" s="5">
        <f t="shared" si="17"/>
        <v>525850</v>
      </c>
      <c r="F109" s="5">
        <f t="shared" si="17"/>
        <v>11679</v>
      </c>
      <c r="G109" s="5">
        <f t="shared" si="17"/>
        <v>44616</v>
      </c>
      <c r="H109" s="5">
        <f t="shared" si="17"/>
        <v>6543</v>
      </c>
      <c r="I109" s="5">
        <f t="shared" si="17"/>
        <v>939</v>
      </c>
      <c r="J109" s="5">
        <f t="shared" si="17"/>
        <v>101400</v>
      </c>
      <c r="K109" s="5">
        <f t="shared" si="17"/>
        <v>0</v>
      </c>
      <c r="L109" s="5">
        <f t="shared" si="17"/>
        <v>135775</v>
      </c>
      <c r="M109" s="5">
        <f t="shared" si="17"/>
        <v>591725</v>
      </c>
      <c r="N109" s="5">
        <f t="shared" si="17"/>
        <v>449471</v>
      </c>
      <c r="O109" s="5">
        <f t="shared" si="17"/>
        <v>145098</v>
      </c>
      <c r="P109" s="5">
        <f t="shared" si="17"/>
        <v>55598</v>
      </c>
      <c r="Q109" s="5">
        <f t="shared" si="17"/>
        <v>0</v>
      </c>
      <c r="R109" s="5">
        <f t="shared" si="17"/>
        <v>88445</v>
      </c>
      <c r="S109" s="5">
        <f t="shared" si="17"/>
        <v>0</v>
      </c>
      <c r="T109" s="5">
        <f t="shared" si="17"/>
        <v>100790</v>
      </c>
      <c r="U109" s="5">
        <f t="shared" si="17"/>
        <v>-94102</v>
      </c>
      <c r="V109" s="18">
        <f t="shared" si="17"/>
        <v>6147880</v>
      </c>
    </row>
    <row r="110" spans="1:22" x14ac:dyDescent="0.25">
      <c r="A110" s="24"/>
      <c r="B110" s="33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47"/>
    </row>
    <row r="111" spans="1:22" x14ac:dyDescent="0.25">
      <c r="A111" s="22" t="s">
        <v>183</v>
      </c>
      <c r="B111" s="33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47"/>
    </row>
    <row r="112" spans="1:22" x14ac:dyDescent="0.25">
      <c r="A112" s="25" t="s">
        <v>189</v>
      </c>
      <c r="B112" s="14">
        <v>3803586</v>
      </c>
      <c r="C112" s="6">
        <v>223967</v>
      </c>
      <c r="D112" s="6">
        <v>149231</v>
      </c>
      <c r="E112" s="6">
        <v>752683</v>
      </c>
      <c r="F112" s="6">
        <v>12633</v>
      </c>
      <c r="G112" s="6">
        <v>35034</v>
      </c>
      <c r="H112" s="6">
        <v>8754</v>
      </c>
      <c r="I112" s="6">
        <v>189</v>
      </c>
      <c r="J112" s="6">
        <v>33976</v>
      </c>
      <c r="K112" s="6">
        <v>0</v>
      </c>
      <c r="L112" s="6">
        <v>151116</v>
      </c>
      <c r="M112" s="6">
        <v>65605</v>
      </c>
      <c r="N112" s="6">
        <v>451042</v>
      </c>
      <c r="O112" s="6">
        <v>140612</v>
      </c>
      <c r="P112" s="6">
        <v>58283</v>
      </c>
      <c r="Q112" s="6">
        <v>0</v>
      </c>
      <c r="R112" s="6">
        <v>89381</v>
      </c>
      <c r="S112" s="6">
        <v>4914</v>
      </c>
      <c r="T112" s="6">
        <v>82552</v>
      </c>
      <c r="U112" s="6">
        <v>252155</v>
      </c>
      <c r="V112" s="19">
        <v>6315713</v>
      </c>
    </row>
    <row r="113" spans="1:22" x14ac:dyDescent="0.25">
      <c r="A113" s="25" t="s">
        <v>190</v>
      </c>
      <c r="B113" s="14" t="s">
        <v>194</v>
      </c>
      <c r="C113" s="6" t="s">
        <v>194</v>
      </c>
      <c r="D113" s="6" t="s">
        <v>194</v>
      </c>
      <c r="E113" s="6" t="s">
        <v>194</v>
      </c>
      <c r="F113" s="6" t="s">
        <v>194</v>
      </c>
      <c r="G113" s="6" t="s">
        <v>194</v>
      </c>
      <c r="H113" s="6" t="s">
        <v>194</v>
      </c>
      <c r="I113" s="6" t="s">
        <v>194</v>
      </c>
      <c r="J113" s="6" t="s">
        <v>194</v>
      </c>
      <c r="K113" s="6" t="s">
        <v>194</v>
      </c>
      <c r="L113" s="6" t="s">
        <v>194</v>
      </c>
      <c r="M113" s="6" t="s">
        <v>194</v>
      </c>
      <c r="N113" s="6" t="s">
        <v>194</v>
      </c>
      <c r="O113" s="6" t="s">
        <v>194</v>
      </c>
      <c r="P113" s="6" t="s">
        <v>194</v>
      </c>
      <c r="Q113" s="6" t="s">
        <v>194</v>
      </c>
      <c r="R113" s="6" t="s">
        <v>194</v>
      </c>
      <c r="S113" s="6" t="s">
        <v>194</v>
      </c>
      <c r="T113" s="6" t="s">
        <v>194</v>
      </c>
      <c r="U113" s="6" t="s">
        <v>194</v>
      </c>
      <c r="V113" s="19" t="s">
        <v>194</v>
      </c>
    </row>
    <row r="114" spans="1:22" x14ac:dyDescent="0.25">
      <c r="A114" s="25" t="s">
        <v>191</v>
      </c>
      <c r="B114" s="14" t="s">
        <v>194</v>
      </c>
      <c r="C114" s="6" t="s">
        <v>194</v>
      </c>
      <c r="D114" s="6" t="s">
        <v>194</v>
      </c>
      <c r="E114" s="6" t="s">
        <v>194</v>
      </c>
      <c r="F114" s="6" t="s">
        <v>194</v>
      </c>
      <c r="G114" s="6" t="s">
        <v>194</v>
      </c>
      <c r="H114" s="6" t="s">
        <v>194</v>
      </c>
      <c r="I114" s="6" t="s">
        <v>194</v>
      </c>
      <c r="J114" s="6" t="s">
        <v>194</v>
      </c>
      <c r="K114" s="6" t="s">
        <v>194</v>
      </c>
      <c r="L114" s="6" t="s">
        <v>194</v>
      </c>
      <c r="M114" s="6" t="s">
        <v>194</v>
      </c>
      <c r="N114" s="6" t="s">
        <v>194</v>
      </c>
      <c r="O114" s="6" t="s">
        <v>194</v>
      </c>
      <c r="P114" s="6" t="s">
        <v>194</v>
      </c>
      <c r="Q114" s="6" t="s">
        <v>194</v>
      </c>
      <c r="R114" s="6" t="s">
        <v>194</v>
      </c>
      <c r="S114" s="6" t="s">
        <v>194</v>
      </c>
      <c r="T114" s="6" t="s">
        <v>194</v>
      </c>
      <c r="U114" s="6" t="s">
        <v>194</v>
      </c>
      <c r="V114" s="19" t="s">
        <v>194</v>
      </c>
    </row>
    <row r="115" spans="1:22" x14ac:dyDescent="0.25">
      <c r="A115" s="25" t="s">
        <v>192</v>
      </c>
      <c r="B115" s="14" t="s">
        <v>194</v>
      </c>
      <c r="C115" s="6" t="s">
        <v>194</v>
      </c>
      <c r="D115" s="6" t="s">
        <v>194</v>
      </c>
      <c r="E115" s="6" t="s">
        <v>194</v>
      </c>
      <c r="F115" s="6" t="s">
        <v>194</v>
      </c>
      <c r="G115" s="6" t="s">
        <v>194</v>
      </c>
      <c r="H115" s="6" t="s">
        <v>194</v>
      </c>
      <c r="I115" s="6" t="s">
        <v>194</v>
      </c>
      <c r="J115" s="6" t="s">
        <v>194</v>
      </c>
      <c r="K115" s="6" t="s">
        <v>194</v>
      </c>
      <c r="L115" s="6" t="s">
        <v>194</v>
      </c>
      <c r="M115" s="6" t="s">
        <v>194</v>
      </c>
      <c r="N115" s="6" t="s">
        <v>194</v>
      </c>
      <c r="O115" s="6" t="s">
        <v>194</v>
      </c>
      <c r="P115" s="6" t="s">
        <v>194</v>
      </c>
      <c r="Q115" s="6" t="s">
        <v>194</v>
      </c>
      <c r="R115" s="6" t="s">
        <v>194</v>
      </c>
      <c r="S115" s="6" t="s">
        <v>194</v>
      </c>
      <c r="T115" s="6" t="s">
        <v>194</v>
      </c>
      <c r="U115" s="6" t="s">
        <v>194</v>
      </c>
      <c r="V115" s="19" t="s">
        <v>194</v>
      </c>
    </row>
    <row r="116" spans="1:22" x14ac:dyDescent="0.25">
      <c r="A116" s="22" t="s">
        <v>155</v>
      </c>
      <c r="B116" s="12">
        <f t="shared" ref="B116:V116" si="18">SUM(B112:B115)</f>
        <v>3803586</v>
      </c>
      <c r="C116" s="5">
        <f t="shared" si="18"/>
        <v>223967</v>
      </c>
      <c r="D116" s="5">
        <f t="shared" si="18"/>
        <v>149231</v>
      </c>
      <c r="E116" s="5">
        <f t="shared" si="18"/>
        <v>752683</v>
      </c>
      <c r="F116" s="5">
        <f t="shared" si="18"/>
        <v>12633</v>
      </c>
      <c r="G116" s="5">
        <f t="shared" si="18"/>
        <v>35034</v>
      </c>
      <c r="H116" s="5">
        <f t="shared" si="18"/>
        <v>8754</v>
      </c>
      <c r="I116" s="5">
        <f t="shared" si="18"/>
        <v>189</v>
      </c>
      <c r="J116" s="5">
        <f t="shared" si="18"/>
        <v>33976</v>
      </c>
      <c r="K116" s="5">
        <f t="shared" si="18"/>
        <v>0</v>
      </c>
      <c r="L116" s="5">
        <f t="shared" si="18"/>
        <v>151116</v>
      </c>
      <c r="M116" s="5">
        <f t="shared" si="18"/>
        <v>65605</v>
      </c>
      <c r="N116" s="5">
        <f t="shared" si="18"/>
        <v>451042</v>
      </c>
      <c r="O116" s="5">
        <f t="shared" si="18"/>
        <v>140612</v>
      </c>
      <c r="P116" s="5">
        <f t="shared" si="18"/>
        <v>58283</v>
      </c>
      <c r="Q116" s="5">
        <f t="shared" si="18"/>
        <v>0</v>
      </c>
      <c r="R116" s="5">
        <f t="shared" si="18"/>
        <v>89381</v>
      </c>
      <c r="S116" s="5">
        <f t="shared" si="18"/>
        <v>4914</v>
      </c>
      <c r="T116" s="5">
        <f t="shared" si="18"/>
        <v>82552</v>
      </c>
      <c r="U116" s="5">
        <f t="shared" si="18"/>
        <v>252155</v>
      </c>
      <c r="V116" s="18">
        <f t="shared" si="18"/>
        <v>6315713</v>
      </c>
    </row>
    <row r="117" spans="1:22" x14ac:dyDescent="0.25">
      <c r="A117" s="24"/>
      <c r="B117" s="33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47"/>
    </row>
    <row r="118" spans="1:22" x14ac:dyDescent="0.25">
      <c r="A118" s="22" t="s">
        <v>172</v>
      </c>
      <c r="B118" s="33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47"/>
    </row>
    <row r="119" spans="1:22" x14ac:dyDescent="0.25">
      <c r="A119" s="25" t="s">
        <v>189</v>
      </c>
      <c r="B119" s="14">
        <v>4657116</v>
      </c>
      <c r="C119" s="6">
        <v>270303</v>
      </c>
      <c r="D119" s="6">
        <v>154165</v>
      </c>
      <c r="E119" s="6">
        <v>705784</v>
      </c>
      <c r="F119" s="6">
        <v>22236</v>
      </c>
      <c r="G119" s="6">
        <v>69852</v>
      </c>
      <c r="H119" s="6">
        <v>3775</v>
      </c>
      <c r="I119" s="6">
        <v>0</v>
      </c>
      <c r="J119" s="6">
        <v>117449</v>
      </c>
      <c r="K119" s="6">
        <v>0</v>
      </c>
      <c r="L119" s="6">
        <v>505791</v>
      </c>
      <c r="M119" s="6">
        <v>68110</v>
      </c>
      <c r="N119" s="6">
        <v>1087391</v>
      </c>
      <c r="O119" s="6">
        <v>244147</v>
      </c>
      <c r="P119" s="6">
        <v>171766</v>
      </c>
      <c r="Q119" s="6">
        <v>0</v>
      </c>
      <c r="R119" s="6">
        <v>45142</v>
      </c>
      <c r="S119" s="6">
        <v>4093</v>
      </c>
      <c r="T119" s="6">
        <v>94983</v>
      </c>
      <c r="U119" s="6">
        <v>704369</v>
      </c>
      <c r="V119" s="19">
        <v>8926472</v>
      </c>
    </row>
    <row r="120" spans="1:22" x14ac:dyDescent="0.25">
      <c r="A120" s="25" t="s">
        <v>190</v>
      </c>
      <c r="B120" s="14" t="s">
        <v>194</v>
      </c>
      <c r="C120" s="6" t="s">
        <v>194</v>
      </c>
      <c r="D120" s="6" t="s">
        <v>194</v>
      </c>
      <c r="E120" s="6" t="s">
        <v>194</v>
      </c>
      <c r="F120" s="6" t="s">
        <v>194</v>
      </c>
      <c r="G120" s="6" t="s">
        <v>194</v>
      </c>
      <c r="H120" s="6" t="s">
        <v>194</v>
      </c>
      <c r="I120" s="6" t="s">
        <v>194</v>
      </c>
      <c r="J120" s="6" t="s">
        <v>194</v>
      </c>
      <c r="K120" s="6" t="s">
        <v>194</v>
      </c>
      <c r="L120" s="6" t="s">
        <v>194</v>
      </c>
      <c r="M120" s="6" t="s">
        <v>194</v>
      </c>
      <c r="N120" s="6" t="s">
        <v>194</v>
      </c>
      <c r="O120" s="6" t="s">
        <v>194</v>
      </c>
      <c r="P120" s="6" t="s">
        <v>194</v>
      </c>
      <c r="Q120" s="6" t="s">
        <v>194</v>
      </c>
      <c r="R120" s="6" t="s">
        <v>194</v>
      </c>
      <c r="S120" s="6" t="s">
        <v>194</v>
      </c>
      <c r="T120" s="6" t="s">
        <v>194</v>
      </c>
      <c r="U120" s="6" t="s">
        <v>194</v>
      </c>
      <c r="V120" s="19" t="s">
        <v>194</v>
      </c>
    </row>
    <row r="121" spans="1:22" x14ac:dyDescent="0.25">
      <c r="A121" s="25" t="s">
        <v>191</v>
      </c>
      <c r="B121" s="14" t="s">
        <v>194</v>
      </c>
      <c r="C121" s="6" t="s">
        <v>194</v>
      </c>
      <c r="D121" s="6" t="s">
        <v>194</v>
      </c>
      <c r="E121" s="6" t="s">
        <v>194</v>
      </c>
      <c r="F121" s="6" t="s">
        <v>194</v>
      </c>
      <c r="G121" s="6" t="s">
        <v>194</v>
      </c>
      <c r="H121" s="6" t="s">
        <v>194</v>
      </c>
      <c r="I121" s="6" t="s">
        <v>194</v>
      </c>
      <c r="J121" s="6" t="s">
        <v>194</v>
      </c>
      <c r="K121" s="6" t="s">
        <v>194</v>
      </c>
      <c r="L121" s="6" t="s">
        <v>194</v>
      </c>
      <c r="M121" s="6" t="s">
        <v>194</v>
      </c>
      <c r="N121" s="6" t="s">
        <v>194</v>
      </c>
      <c r="O121" s="6" t="s">
        <v>194</v>
      </c>
      <c r="P121" s="6" t="s">
        <v>194</v>
      </c>
      <c r="Q121" s="6" t="s">
        <v>194</v>
      </c>
      <c r="R121" s="6" t="s">
        <v>194</v>
      </c>
      <c r="S121" s="6" t="s">
        <v>194</v>
      </c>
      <c r="T121" s="6" t="s">
        <v>194</v>
      </c>
      <c r="U121" s="6" t="s">
        <v>194</v>
      </c>
      <c r="V121" s="19" t="s">
        <v>194</v>
      </c>
    </row>
    <row r="122" spans="1:22" x14ac:dyDescent="0.25">
      <c r="A122" s="25" t="s">
        <v>192</v>
      </c>
      <c r="B122" s="14" t="s">
        <v>194</v>
      </c>
      <c r="C122" s="6" t="s">
        <v>194</v>
      </c>
      <c r="D122" s="6" t="s">
        <v>194</v>
      </c>
      <c r="E122" s="6" t="s">
        <v>194</v>
      </c>
      <c r="F122" s="6" t="s">
        <v>194</v>
      </c>
      <c r="G122" s="6" t="s">
        <v>194</v>
      </c>
      <c r="H122" s="6" t="s">
        <v>194</v>
      </c>
      <c r="I122" s="6" t="s">
        <v>194</v>
      </c>
      <c r="J122" s="6" t="s">
        <v>194</v>
      </c>
      <c r="K122" s="6" t="s">
        <v>194</v>
      </c>
      <c r="L122" s="6" t="s">
        <v>194</v>
      </c>
      <c r="M122" s="6" t="s">
        <v>194</v>
      </c>
      <c r="N122" s="6" t="s">
        <v>194</v>
      </c>
      <c r="O122" s="6" t="s">
        <v>194</v>
      </c>
      <c r="P122" s="6" t="s">
        <v>194</v>
      </c>
      <c r="Q122" s="6" t="s">
        <v>194</v>
      </c>
      <c r="R122" s="6" t="s">
        <v>194</v>
      </c>
      <c r="S122" s="6" t="s">
        <v>194</v>
      </c>
      <c r="T122" s="6" t="s">
        <v>194</v>
      </c>
      <c r="U122" s="6" t="s">
        <v>194</v>
      </c>
      <c r="V122" s="19" t="s">
        <v>194</v>
      </c>
    </row>
    <row r="123" spans="1:22" x14ac:dyDescent="0.25">
      <c r="A123" s="22" t="s">
        <v>155</v>
      </c>
      <c r="B123" s="12">
        <f t="shared" ref="B123:V123" si="19">SUM(B119:B122)</f>
        <v>4657116</v>
      </c>
      <c r="C123" s="5">
        <f t="shared" si="19"/>
        <v>270303</v>
      </c>
      <c r="D123" s="5">
        <f t="shared" si="19"/>
        <v>154165</v>
      </c>
      <c r="E123" s="5">
        <f t="shared" si="19"/>
        <v>705784</v>
      </c>
      <c r="F123" s="5">
        <f t="shared" si="19"/>
        <v>22236</v>
      </c>
      <c r="G123" s="5">
        <f t="shared" si="19"/>
        <v>69852</v>
      </c>
      <c r="H123" s="5">
        <f t="shared" si="19"/>
        <v>3775</v>
      </c>
      <c r="I123" s="5">
        <f t="shared" si="19"/>
        <v>0</v>
      </c>
      <c r="J123" s="5">
        <f t="shared" si="19"/>
        <v>117449</v>
      </c>
      <c r="K123" s="5">
        <f t="shared" si="19"/>
        <v>0</v>
      </c>
      <c r="L123" s="5">
        <f t="shared" si="19"/>
        <v>505791</v>
      </c>
      <c r="M123" s="5">
        <f t="shared" si="19"/>
        <v>68110</v>
      </c>
      <c r="N123" s="5">
        <f t="shared" si="19"/>
        <v>1087391</v>
      </c>
      <c r="O123" s="5">
        <f t="shared" si="19"/>
        <v>244147</v>
      </c>
      <c r="P123" s="5">
        <f t="shared" si="19"/>
        <v>171766</v>
      </c>
      <c r="Q123" s="5">
        <f t="shared" si="19"/>
        <v>0</v>
      </c>
      <c r="R123" s="5">
        <f t="shared" si="19"/>
        <v>45142</v>
      </c>
      <c r="S123" s="5">
        <f t="shared" si="19"/>
        <v>4093</v>
      </c>
      <c r="T123" s="5">
        <f t="shared" si="19"/>
        <v>94983</v>
      </c>
      <c r="U123" s="5">
        <f t="shared" si="19"/>
        <v>704369</v>
      </c>
      <c r="V123" s="18">
        <f t="shared" si="19"/>
        <v>8926472</v>
      </c>
    </row>
    <row r="124" spans="1:22" x14ac:dyDescent="0.25">
      <c r="A124" s="24"/>
      <c r="B124" s="33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47"/>
    </row>
    <row r="125" spans="1:22" x14ac:dyDescent="0.25">
      <c r="A125" s="22" t="s">
        <v>173</v>
      </c>
      <c r="B125" s="33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47"/>
    </row>
    <row r="126" spans="1:22" x14ac:dyDescent="0.25">
      <c r="A126" s="25" t="s">
        <v>189</v>
      </c>
      <c r="B126" s="14" t="s">
        <v>193</v>
      </c>
      <c r="C126" s="6" t="s">
        <v>193</v>
      </c>
      <c r="D126" s="6" t="s">
        <v>193</v>
      </c>
      <c r="E126" s="6" t="s">
        <v>193</v>
      </c>
      <c r="F126" s="6" t="s">
        <v>193</v>
      </c>
      <c r="G126" s="6" t="s">
        <v>193</v>
      </c>
      <c r="H126" s="6" t="s">
        <v>193</v>
      </c>
      <c r="I126" s="6" t="s">
        <v>193</v>
      </c>
      <c r="J126" s="6" t="s">
        <v>193</v>
      </c>
      <c r="K126" s="6" t="s">
        <v>193</v>
      </c>
      <c r="L126" s="6" t="s">
        <v>193</v>
      </c>
      <c r="M126" s="6" t="s">
        <v>193</v>
      </c>
      <c r="N126" s="6" t="s">
        <v>193</v>
      </c>
      <c r="O126" s="6" t="s">
        <v>193</v>
      </c>
      <c r="P126" s="6" t="s">
        <v>193</v>
      </c>
      <c r="Q126" s="6" t="s">
        <v>193</v>
      </c>
      <c r="R126" s="6" t="s">
        <v>193</v>
      </c>
      <c r="S126" s="6" t="s">
        <v>193</v>
      </c>
      <c r="T126" s="6" t="s">
        <v>193</v>
      </c>
      <c r="U126" s="6" t="s">
        <v>193</v>
      </c>
      <c r="V126" s="19" t="s">
        <v>193</v>
      </c>
    </row>
    <row r="127" spans="1:22" x14ac:dyDescent="0.25">
      <c r="A127" s="25" t="s">
        <v>190</v>
      </c>
      <c r="B127" s="14" t="s">
        <v>194</v>
      </c>
      <c r="C127" s="6" t="s">
        <v>194</v>
      </c>
      <c r="D127" s="6" t="s">
        <v>194</v>
      </c>
      <c r="E127" s="6" t="s">
        <v>194</v>
      </c>
      <c r="F127" s="6" t="s">
        <v>194</v>
      </c>
      <c r="G127" s="6" t="s">
        <v>194</v>
      </c>
      <c r="H127" s="6" t="s">
        <v>194</v>
      </c>
      <c r="I127" s="6" t="s">
        <v>194</v>
      </c>
      <c r="J127" s="6" t="s">
        <v>194</v>
      </c>
      <c r="K127" s="6" t="s">
        <v>194</v>
      </c>
      <c r="L127" s="6" t="s">
        <v>194</v>
      </c>
      <c r="M127" s="6" t="s">
        <v>194</v>
      </c>
      <c r="N127" s="6" t="s">
        <v>194</v>
      </c>
      <c r="O127" s="6" t="s">
        <v>194</v>
      </c>
      <c r="P127" s="6" t="s">
        <v>194</v>
      </c>
      <c r="Q127" s="6" t="s">
        <v>194</v>
      </c>
      <c r="R127" s="6" t="s">
        <v>194</v>
      </c>
      <c r="S127" s="6" t="s">
        <v>194</v>
      </c>
      <c r="T127" s="6" t="s">
        <v>194</v>
      </c>
      <c r="U127" s="6" t="s">
        <v>194</v>
      </c>
      <c r="V127" s="19" t="s">
        <v>194</v>
      </c>
    </row>
    <row r="128" spans="1:22" x14ac:dyDescent="0.25">
      <c r="A128" s="25" t="s">
        <v>191</v>
      </c>
      <c r="B128" s="14" t="s">
        <v>194</v>
      </c>
      <c r="C128" s="6" t="s">
        <v>194</v>
      </c>
      <c r="D128" s="6" t="s">
        <v>194</v>
      </c>
      <c r="E128" s="6" t="s">
        <v>194</v>
      </c>
      <c r="F128" s="6" t="s">
        <v>194</v>
      </c>
      <c r="G128" s="6" t="s">
        <v>194</v>
      </c>
      <c r="H128" s="6" t="s">
        <v>194</v>
      </c>
      <c r="I128" s="6" t="s">
        <v>194</v>
      </c>
      <c r="J128" s="6" t="s">
        <v>194</v>
      </c>
      <c r="K128" s="6" t="s">
        <v>194</v>
      </c>
      <c r="L128" s="6" t="s">
        <v>194</v>
      </c>
      <c r="M128" s="6" t="s">
        <v>194</v>
      </c>
      <c r="N128" s="6" t="s">
        <v>194</v>
      </c>
      <c r="O128" s="6" t="s">
        <v>194</v>
      </c>
      <c r="P128" s="6" t="s">
        <v>194</v>
      </c>
      <c r="Q128" s="6" t="s">
        <v>194</v>
      </c>
      <c r="R128" s="6" t="s">
        <v>194</v>
      </c>
      <c r="S128" s="6" t="s">
        <v>194</v>
      </c>
      <c r="T128" s="6" t="s">
        <v>194</v>
      </c>
      <c r="U128" s="6" t="s">
        <v>194</v>
      </c>
      <c r="V128" s="19" t="s">
        <v>194</v>
      </c>
    </row>
    <row r="129" spans="1:22" x14ac:dyDescent="0.25">
      <c r="A129" s="25" t="s">
        <v>192</v>
      </c>
      <c r="B129" s="14" t="s">
        <v>194</v>
      </c>
      <c r="C129" s="6" t="s">
        <v>194</v>
      </c>
      <c r="D129" s="6" t="s">
        <v>194</v>
      </c>
      <c r="E129" s="6" t="s">
        <v>194</v>
      </c>
      <c r="F129" s="6" t="s">
        <v>194</v>
      </c>
      <c r="G129" s="6" t="s">
        <v>194</v>
      </c>
      <c r="H129" s="6" t="s">
        <v>194</v>
      </c>
      <c r="I129" s="6" t="s">
        <v>194</v>
      </c>
      <c r="J129" s="6" t="s">
        <v>194</v>
      </c>
      <c r="K129" s="6" t="s">
        <v>194</v>
      </c>
      <c r="L129" s="6" t="s">
        <v>194</v>
      </c>
      <c r="M129" s="6" t="s">
        <v>194</v>
      </c>
      <c r="N129" s="6" t="s">
        <v>194</v>
      </c>
      <c r="O129" s="6" t="s">
        <v>194</v>
      </c>
      <c r="P129" s="6" t="s">
        <v>194</v>
      </c>
      <c r="Q129" s="6" t="s">
        <v>194</v>
      </c>
      <c r="R129" s="6" t="s">
        <v>194</v>
      </c>
      <c r="S129" s="6" t="s">
        <v>194</v>
      </c>
      <c r="T129" s="6" t="s">
        <v>194</v>
      </c>
      <c r="U129" s="6" t="s">
        <v>194</v>
      </c>
      <c r="V129" s="19" t="s">
        <v>194</v>
      </c>
    </row>
    <row r="130" spans="1:22" x14ac:dyDescent="0.25">
      <c r="A130" s="22" t="s">
        <v>155</v>
      </c>
      <c r="B130" s="12">
        <f t="shared" ref="B130:V130" si="20">SUM(B126:B129)</f>
        <v>0</v>
      </c>
      <c r="C130" s="5">
        <f t="shared" si="20"/>
        <v>0</v>
      </c>
      <c r="D130" s="5">
        <f t="shared" si="20"/>
        <v>0</v>
      </c>
      <c r="E130" s="5">
        <f t="shared" si="20"/>
        <v>0</v>
      </c>
      <c r="F130" s="5">
        <f t="shared" si="20"/>
        <v>0</v>
      </c>
      <c r="G130" s="5">
        <f t="shared" si="20"/>
        <v>0</v>
      </c>
      <c r="H130" s="5">
        <f t="shared" si="20"/>
        <v>0</v>
      </c>
      <c r="I130" s="5">
        <f t="shared" si="20"/>
        <v>0</v>
      </c>
      <c r="J130" s="5">
        <f t="shared" si="20"/>
        <v>0</v>
      </c>
      <c r="K130" s="5">
        <f t="shared" si="20"/>
        <v>0</v>
      </c>
      <c r="L130" s="5">
        <f t="shared" si="20"/>
        <v>0</v>
      </c>
      <c r="M130" s="5">
        <f t="shared" si="20"/>
        <v>0</v>
      </c>
      <c r="N130" s="5">
        <f t="shared" si="20"/>
        <v>0</v>
      </c>
      <c r="O130" s="5">
        <f t="shared" si="20"/>
        <v>0</v>
      </c>
      <c r="P130" s="5">
        <f t="shared" si="20"/>
        <v>0</v>
      </c>
      <c r="Q130" s="5">
        <f t="shared" si="20"/>
        <v>0</v>
      </c>
      <c r="R130" s="5">
        <f t="shared" si="20"/>
        <v>0</v>
      </c>
      <c r="S130" s="5">
        <f t="shared" si="20"/>
        <v>0</v>
      </c>
      <c r="T130" s="5">
        <f t="shared" si="20"/>
        <v>0</v>
      </c>
      <c r="U130" s="5">
        <f t="shared" si="20"/>
        <v>0</v>
      </c>
      <c r="V130" s="18">
        <f t="shared" si="20"/>
        <v>0</v>
      </c>
    </row>
    <row r="131" spans="1:22" x14ac:dyDescent="0.25">
      <c r="A131" s="24"/>
      <c r="B131" s="12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18"/>
    </row>
    <row r="132" spans="1:22" x14ac:dyDescent="0.25">
      <c r="A132" s="22" t="s">
        <v>174</v>
      </c>
      <c r="B132" s="33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47"/>
    </row>
    <row r="133" spans="1:22" x14ac:dyDescent="0.25">
      <c r="A133" s="25" t="s">
        <v>189</v>
      </c>
      <c r="B133" s="14">
        <v>2730124.46</v>
      </c>
      <c r="C133" s="6">
        <v>0</v>
      </c>
      <c r="D133" s="6">
        <v>515787.6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21330835.609999999</v>
      </c>
      <c r="K133" s="6">
        <v>0</v>
      </c>
      <c r="L133" s="6">
        <v>67107.31</v>
      </c>
      <c r="M133" s="6">
        <v>234044.51</v>
      </c>
      <c r="N133" s="6">
        <v>0</v>
      </c>
      <c r="O133" s="6">
        <v>0</v>
      </c>
      <c r="P133" s="6">
        <v>55043.37</v>
      </c>
      <c r="Q133" s="6">
        <v>1185302.95</v>
      </c>
      <c r="R133" s="6">
        <v>0</v>
      </c>
      <c r="S133" s="6">
        <v>0</v>
      </c>
      <c r="T133" s="6">
        <v>212808.29</v>
      </c>
      <c r="U133" s="6">
        <v>9510414.7899999991</v>
      </c>
      <c r="V133" s="19">
        <v>35841468.890000001</v>
      </c>
    </row>
    <row r="134" spans="1:22" x14ac:dyDescent="0.25">
      <c r="A134" s="25" t="s">
        <v>190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6" t="s">
        <v>194</v>
      </c>
      <c r="I134" s="6" t="s">
        <v>194</v>
      </c>
      <c r="J134" s="6" t="s">
        <v>194</v>
      </c>
      <c r="K134" s="6" t="s">
        <v>194</v>
      </c>
      <c r="L134" s="6" t="s">
        <v>194</v>
      </c>
      <c r="M134" s="6" t="s">
        <v>194</v>
      </c>
      <c r="N134" s="6" t="s">
        <v>194</v>
      </c>
      <c r="O134" s="6" t="s">
        <v>194</v>
      </c>
      <c r="P134" s="6" t="s">
        <v>194</v>
      </c>
      <c r="Q134" s="6" t="s">
        <v>194</v>
      </c>
      <c r="R134" s="6" t="s">
        <v>194</v>
      </c>
      <c r="S134" s="6" t="s">
        <v>194</v>
      </c>
      <c r="T134" s="6" t="s">
        <v>194</v>
      </c>
      <c r="U134" s="6" t="s">
        <v>194</v>
      </c>
      <c r="V134" s="19" t="s">
        <v>194</v>
      </c>
    </row>
    <row r="135" spans="1:22" x14ac:dyDescent="0.25">
      <c r="A135" s="25" t="s">
        <v>191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6" t="s">
        <v>194</v>
      </c>
      <c r="I135" s="6" t="s">
        <v>194</v>
      </c>
      <c r="J135" s="6" t="s">
        <v>194</v>
      </c>
      <c r="K135" s="6" t="s">
        <v>194</v>
      </c>
      <c r="L135" s="6" t="s">
        <v>194</v>
      </c>
      <c r="M135" s="6" t="s">
        <v>194</v>
      </c>
      <c r="N135" s="6" t="s">
        <v>194</v>
      </c>
      <c r="O135" s="6" t="s">
        <v>194</v>
      </c>
      <c r="P135" s="6" t="s">
        <v>194</v>
      </c>
      <c r="Q135" s="6" t="s">
        <v>194</v>
      </c>
      <c r="R135" s="6" t="s">
        <v>194</v>
      </c>
      <c r="S135" s="6" t="s">
        <v>194</v>
      </c>
      <c r="T135" s="6" t="s">
        <v>194</v>
      </c>
      <c r="U135" s="6" t="s">
        <v>194</v>
      </c>
      <c r="V135" s="19" t="s">
        <v>194</v>
      </c>
    </row>
    <row r="136" spans="1:22" x14ac:dyDescent="0.25">
      <c r="A136" s="25" t="s">
        <v>192</v>
      </c>
      <c r="B136" s="14" t="s">
        <v>194</v>
      </c>
      <c r="C136" s="6" t="s">
        <v>194</v>
      </c>
      <c r="D136" s="6" t="s">
        <v>194</v>
      </c>
      <c r="E136" s="6" t="s">
        <v>194</v>
      </c>
      <c r="F136" s="6" t="s">
        <v>194</v>
      </c>
      <c r="G136" s="6" t="s">
        <v>194</v>
      </c>
      <c r="H136" s="6" t="s">
        <v>194</v>
      </c>
      <c r="I136" s="6" t="s">
        <v>194</v>
      </c>
      <c r="J136" s="6" t="s">
        <v>194</v>
      </c>
      <c r="K136" s="6" t="s">
        <v>194</v>
      </c>
      <c r="L136" s="6" t="s">
        <v>194</v>
      </c>
      <c r="M136" s="6" t="s">
        <v>194</v>
      </c>
      <c r="N136" s="6" t="s">
        <v>194</v>
      </c>
      <c r="O136" s="6" t="s">
        <v>194</v>
      </c>
      <c r="P136" s="6" t="s">
        <v>194</v>
      </c>
      <c r="Q136" s="6" t="s">
        <v>194</v>
      </c>
      <c r="R136" s="6" t="s">
        <v>194</v>
      </c>
      <c r="S136" s="6" t="s">
        <v>194</v>
      </c>
      <c r="T136" s="6" t="s">
        <v>194</v>
      </c>
      <c r="U136" s="6" t="s">
        <v>194</v>
      </c>
      <c r="V136" s="19" t="s">
        <v>194</v>
      </c>
    </row>
    <row r="137" spans="1:22" x14ac:dyDescent="0.25">
      <c r="A137" s="22" t="s">
        <v>155</v>
      </c>
      <c r="B137" s="12">
        <f t="shared" ref="B137:V137" si="21">SUM(B133:B136)</f>
        <v>2730124.46</v>
      </c>
      <c r="C137" s="5">
        <f t="shared" si="21"/>
        <v>0</v>
      </c>
      <c r="D137" s="5">
        <f t="shared" si="21"/>
        <v>515787.6</v>
      </c>
      <c r="E137" s="5">
        <f t="shared" si="21"/>
        <v>0</v>
      </c>
      <c r="F137" s="5">
        <f t="shared" si="21"/>
        <v>0</v>
      </c>
      <c r="G137" s="5">
        <f t="shared" si="21"/>
        <v>0</v>
      </c>
      <c r="H137" s="5">
        <f t="shared" si="21"/>
        <v>0</v>
      </c>
      <c r="I137" s="5">
        <f t="shared" si="21"/>
        <v>0</v>
      </c>
      <c r="J137" s="5">
        <f t="shared" si="21"/>
        <v>21330835.609999999</v>
      </c>
      <c r="K137" s="5">
        <f t="shared" si="21"/>
        <v>0</v>
      </c>
      <c r="L137" s="5">
        <f t="shared" si="21"/>
        <v>67107.31</v>
      </c>
      <c r="M137" s="5">
        <f t="shared" si="21"/>
        <v>234044.51</v>
      </c>
      <c r="N137" s="5">
        <f t="shared" si="21"/>
        <v>0</v>
      </c>
      <c r="O137" s="5">
        <f t="shared" si="21"/>
        <v>0</v>
      </c>
      <c r="P137" s="5">
        <f t="shared" si="21"/>
        <v>55043.37</v>
      </c>
      <c r="Q137" s="5">
        <f t="shared" si="21"/>
        <v>1185302.95</v>
      </c>
      <c r="R137" s="5">
        <f t="shared" si="21"/>
        <v>0</v>
      </c>
      <c r="S137" s="5">
        <f t="shared" si="21"/>
        <v>0</v>
      </c>
      <c r="T137" s="5">
        <f t="shared" si="21"/>
        <v>212808.29</v>
      </c>
      <c r="U137" s="5">
        <f t="shared" si="21"/>
        <v>9510414.7899999991</v>
      </c>
      <c r="V137" s="18">
        <f t="shared" si="21"/>
        <v>35841468.890000001</v>
      </c>
    </row>
    <row r="138" spans="1:22" x14ac:dyDescent="0.25">
      <c r="A138" s="24"/>
      <c r="B138" s="33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47"/>
    </row>
    <row r="139" spans="1:22" x14ac:dyDescent="0.25">
      <c r="A139" s="22" t="s">
        <v>175</v>
      </c>
      <c r="B139" s="33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47"/>
    </row>
    <row r="140" spans="1:22" x14ac:dyDescent="0.25">
      <c r="A140" s="25" t="s">
        <v>189</v>
      </c>
      <c r="B140" s="14" t="s">
        <v>193</v>
      </c>
      <c r="C140" s="6" t="s">
        <v>193</v>
      </c>
      <c r="D140" s="6" t="s">
        <v>193</v>
      </c>
      <c r="E140" s="6" t="s">
        <v>193</v>
      </c>
      <c r="F140" s="6" t="s">
        <v>193</v>
      </c>
      <c r="G140" s="6" t="s">
        <v>193</v>
      </c>
      <c r="H140" s="6" t="s">
        <v>193</v>
      </c>
      <c r="I140" s="6" t="s">
        <v>193</v>
      </c>
      <c r="J140" s="6" t="s">
        <v>193</v>
      </c>
      <c r="K140" s="6" t="s">
        <v>193</v>
      </c>
      <c r="L140" s="6" t="s">
        <v>193</v>
      </c>
      <c r="M140" s="6" t="s">
        <v>193</v>
      </c>
      <c r="N140" s="6" t="s">
        <v>193</v>
      </c>
      <c r="O140" s="6" t="s">
        <v>193</v>
      </c>
      <c r="P140" s="6" t="s">
        <v>193</v>
      </c>
      <c r="Q140" s="6" t="s">
        <v>193</v>
      </c>
      <c r="R140" s="6" t="s">
        <v>193</v>
      </c>
      <c r="S140" s="6" t="s">
        <v>193</v>
      </c>
      <c r="T140" s="6" t="s">
        <v>193</v>
      </c>
      <c r="U140" s="6" t="s">
        <v>193</v>
      </c>
      <c r="V140" s="19" t="s">
        <v>193</v>
      </c>
    </row>
    <row r="141" spans="1:22" x14ac:dyDescent="0.25">
      <c r="A141" s="25" t="s">
        <v>190</v>
      </c>
      <c r="B141" s="14" t="s">
        <v>194</v>
      </c>
      <c r="C141" s="6" t="s">
        <v>194</v>
      </c>
      <c r="D141" s="6" t="s">
        <v>194</v>
      </c>
      <c r="E141" s="6" t="s">
        <v>194</v>
      </c>
      <c r="F141" s="6" t="s">
        <v>194</v>
      </c>
      <c r="G141" s="6" t="s">
        <v>194</v>
      </c>
      <c r="H141" s="6" t="s">
        <v>194</v>
      </c>
      <c r="I141" s="6" t="s">
        <v>194</v>
      </c>
      <c r="J141" s="6" t="s">
        <v>194</v>
      </c>
      <c r="K141" s="6" t="s">
        <v>194</v>
      </c>
      <c r="L141" s="6" t="s">
        <v>194</v>
      </c>
      <c r="M141" s="6" t="s">
        <v>194</v>
      </c>
      <c r="N141" s="6" t="s">
        <v>194</v>
      </c>
      <c r="O141" s="6" t="s">
        <v>194</v>
      </c>
      <c r="P141" s="6" t="s">
        <v>194</v>
      </c>
      <c r="Q141" s="6" t="s">
        <v>194</v>
      </c>
      <c r="R141" s="6" t="s">
        <v>194</v>
      </c>
      <c r="S141" s="6" t="s">
        <v>194</v>
      </c>
      <c r="T141" s="6" t="s">
        <v>194</v>
      </c>
      <c r="U141" s="6" t="s">
        <v>194</v>
      </c>
      <c r="V141" s="19" t="s">
        <v>194</v>
      </c>
    </row>
    <row r="142" spans="1:22" x14ac:dyDescent="0.25">
      <c r="A142" s="25" t="s">
        <v>191</v>
      </c>
      <c r="B142" s="14" t="s">
        <v>194</v>
      </c>
      <c r="C142" s="6" t="s">
        <v>194</v>
      </c>
      <c r="D142" s="6" t="s">
        <v>194</v>
      </c>
      <c r="E142" s="6" t="s">
        <v>194</v>
      </c>
      <c r="F142" s="6" t="s">
        <v>194</v>
      </c>
      <c r="G142" s="6" t="s">
        <v>194</v>
      </c>
      <c r="H142" s="6" t="s">
        <v>194</v>
      </c>
      <c r="I142" s="6" t="s">
        <v>194</v>
      </c>
      <c r="J142" s="6" t="s">
        <v>194</v>
      </c>
      <c r="K142" s="6" t="s">
        <v>194</v>
      </c>
      <c r="L142" s="6" t="s">
        <v>194</v>
      </c>
      <c r="M142" s="6" t="s">
        <v>194</v>
      </c>
      <c r="N142" s="6" t="s">
        <v>194</v>
      </c>
      <c r="O142" s="6" t="s">
        <v>194</v>
      </c>
      <c r="P142" s="6" t="s">
        <v>194</v>
      </c>
      <c r="Q142" s="6" t="s">
        <v>194</v>
      </c>
      <c r="R142" s="6" t="s">
        <v>194</v>
      </c>
      <c r="S142" s="6" t="s">
        <v>194</v>
      </c>
      <c r="T142" s="6" t="s">
        <v>194</v>
      </c>
      <c r="U142" s="6" t="s">
        <v>194</v>
      </c>
      <c r="V142" s="19" t="s">
        <v>194</v>
      </c>
    </row>
    <row r="143" spans="1:22" x14ac:dyDescent="0.25">
      <c r="A143" s="25" t="s">
        <v>192</v>
      </c>
      <c r="B143" s="14" t="s">
        <v>194</v>
      </c>
      <c r="C143" s="6" t="s">
        <v>194</v>
      </c>
      <c r="D143" s="6" t="s">
        <v>194</v>
      </c>
      <c r="E143" s="6" t="s">
        <v>194</v>
      </c>
      <c r="F143" s="6" t="s">
        <v>194</v>
      </c>
      <c r="G143" s="6" t="s">
        <v>194</v>
      </c>
      <c r="H143" s="6" t="s">
        <v>194</v>
      </c>
      <c r="I143" s="6" t="s">
        <v>194</v>
      </c>
      <c r="J143" s="6" t="s">
        <v>194</v>
      </c>
      <c r="K143" s="6" t="s">
        <v>194</v>
      </c>
      <c r="L143" s="6" t="s">
        <v>194</v>
      </c>
      <c r="M143" s="6" t="s">
        <v>194</v>
      </c>
      <c r="N143" s="6" t="s">
        <v>194</v>
      </c>
      <c r="O143" s="6" t="s">
        <v>194</v>
      </c>
      <c r="P143" s="6" t="s">
        <v>194</v>
      </c>
      <c r="Q143" s="6" t="s">
        <v>194</v>
      </c>
      <c r="R143" s="6" t="s">
        <v>194</v>
      </c>
      <c r="S143" s="6" t="s">
        <v>194</v>
      </c>
      <c r="T143" s="6" t="s">
        <v>194</v>
      </c>
      <c r="U143" s="6" t="s">
        <v>194</v>
      </c>
      <c r="V143" s="19" t="s">
        <v>194</v>
      </c>
    </row>
    <row r="144" spans="1:22" x14ac:dyDescent="0.25">
      <c r="A144" s="22" t="s">
        <v>155</v>
      </c>
      <c r="B144" s="12">
        <f t="shared" ref="B144:V144" si="22">SUM(B140:B143)</f>
        <v>0</v>
      </c>
      <c r="C144" s="5">
        <f t="shared" si="22"/>
        <v>0</v>
      </c>
      <c r="D144" s="5">
        <f t="shared" si="22"/>
        <v>0</v>
      </c>
      <c r="E144" s="5">
        <f t="shared" si="22"/>
        <v>0</v>
      </c>
      <c r="F144" s="5">
        <f t="shared" si="22"/>
        <v>0</v>
      </c>
      <c r="G144" s="5">
        <f t="shared" si="22"/>
        <v>0</v>
      </c>
      <c r="H144" s="5">
        <f t="shared" si="22"/>
        <v>0</v>
      </c>
      <c r="I144" s="5">
        <f t="shared" si="22"/>
        <v>0</v>
      </c>
      <c r="J144" s="5">
        <f t="shared" si="22"/>
        <v>0</v>
      </c>
      <c r="K144" s="5">
        <f t="shared" si="22"/>
        <v>0</v>
      </c>
      <c r="L144" s="5">
        <f t="shared" si="22"/>
        <v>0</v>
      </c>
      <c r="M144" s="5">
        <f t="shared" si="22"/>
        <v>0</v>
      </c>
      <c r="N144" s="5">
        <f t="shared" si="22"/>
        <v>0</v>
      </c>
      <c r="O144" s="5">
        <f t="shared" si="22"/>
        <v>0</v>
      </c>
      <c r="P144" s="5">
        <f t="shared" si="22"/>
        <v>0</v>
      </c>
      <c r="Q144" s="5">
        <f t="shared" si="22"/>
        <v>0</v>
      </c>
      <c r="R144" s="5">
        <f t="shared" si="22"/>
        <v>0</v>
      </c>
      <c r="S144" s="5">
        <f t="shared" si="22"/>
        <v>0</v>
      </c>
      <c r="T144" s="5">
        <f t="shared" si="22"/>
        <v>0</v>
      </c>
      <c r="U144" s="5">
        <f t="shared" si="22"/>
        <v>0</v>
      </c>
      <c r="V144" s="18">
        <f t="shared" si="22"/>
        <v>0</v>
      </c>
    </row>
    <row r="145" spans="1:22" x14ac:dyDescent="0.25">
      <c r="A145" s="22"/>
      <c r="B145" s="12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18"/>
    </row>
    <row r="146" spans="1:22" x14ac:dyDescent="0.25">
      <c r="A146" s="22" t="s">
        <v>176</v>
      </c>
      <c r="B146" s="33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47"/>
    </row>
    <row r="147" spans="1:22" x14ac:dyDescent="0.25">
      <c r="A147" s="25" t="s">
        <v>189</v>
      </c>
      <c r="B147" s="14" t="s">
        <v>193</v>
      </c>
      <c r="C147" s="6" t="s">
        <v>193</v>
      </c>
      <c r="D147" s="6" t="s">
        <v>193</v>
      </c>
      <c r="E147" s="6" t="s">
        <v>193</v>
      </c>
      <c r="F147" s="6" t="s">
        <v>193</v>
      </c>
      <c r="G147" s="6" t="s">
        <v>193</v>
      </c>
      <c r="H147" s="6" t="s">
        <v>193</v>
      </c>
      <c r="I147" s="6" t="s">
        <v>193</v>
      </c>
      <c r="J147" s="6" t="s">
        <v>193</v>
      </c>
      <c r="K147" s="6" t="s">
        <v>193</v>
      </c>
      <c r="L147" s="6" t="s">
        <v>193</v>
      </c>
      <c r="M147" s="6" t="s">
        <v>193</v>
      </c>
      <c r="N147" s="6" t="s">
        <v>193</v>
      </c>
      <c r="O147" s="6" t="s">
        <v>193</v>
      </c>
      <c r="P147" s="6" t="s">
        <v>193</v>
      </c>
      <c r="Q147" s="6" t="s">
        <v>193</v>
      </c>
      <c r="R147" s="6" t="s">
        <v>193</v>
      </c>
      <c r="S147" s="6" t="s">
        <v>193</v>
      </c>
      <c r="T147" s="6" t="s">
        <v>193</v>
      </c>
      <c r="U147" s="6" t="s">
        <v>193</v>
      </c>
      <c r="V147" s="19" t="s">
        <v>193</v>
      </c>
    </row>
    <row r="148" spans="1:22" x14ac:dyDescent="0.25">
      <c r="A148" s="25" t="s">
        <v>190</v>
      </c>
      <c r="B148" s="14" t="s">
        <v>194</v>
      </c>
      <c r="C148" s="6" t="s">
        <v>194</v>
      </c>
      <c r="D148" s="6" t="s">
        <v>194</v>
      </c>
      <c r="E148" s="6" t="s">
        <v>194</v>
      </c>
      <c r="F148" s="6" t="s">
        <v>194</v>
      </c>
      <c r="G148" s="6" t="s">
        <v>194</v>
      </c>
      <c r="H148" s="6" t="s">
        <v>194</v>
      </c>
      <c r="I148" s="6" t="s">
        <v>194</v>
      </c>
      <c r="J148" s="6" t="s">
        <v>194</v>
      </c>
      <c r="K148" s="6" t="s">
        <v>194</v>
      </c>
      <c r="L148" s="6" t="s">
        <v>194</v>
      </c>
      <c r="M148" s="6" t="s">
        <v>194</v>
      </c>
      <c r="N148" s="6" t="s">
        <v>194</v>
      </c>
      <c r="O148" s="6" t="s">
        <v>194</v>
      </c>
      <c r="P148" s="6" t="s">
        <v>194</v>
      </c>
      <c r="Q148" s="6" t="s">
        <v>194</v>
      </c>
      <c r="R148" s="6" t="s">
        <v>194</v>
      </c>
      <c r="S148" s="6" t="s">
        <v>194</v>
      </c>
      <c r="T148" s="6" t="s">
        <v>194</v>
      </c>
      <c r="U148" s="6" t="s">
        <v>194</v>
      </c>
      <c r="V148" s="19" t="s">
        <v>194</v>
      </c>
    </row>
    <row r="149" spans="1:22" x14ac:dyDescent="0.25">
      <c r="A149" s="25" t="s">
        <v>191</v>
      </c>
      <c r="B149" s="14" t="s">
        <v>194</v>
      </c>
      <c r="C149" s="6" t="s">
        <v>194</v>
      </c>
      <c r="D149" s="6" t="s">
        <v>194</v>
      </c>
      <c r="E149" s="6" t="s">
        <v>194</v>
      </c>
      <c r="F149" s="6" t="s">
        <v>194</v>
      </c>
      <c r="G149" s="6" t="s">
        <v>194</v>
      </c>
      <c r="H149" s="6" t="s">
        <v>194</v>
      </c>
      <c r="I149" s="6" t="s">
        <v>194</v>
      </c>
      <c r="J149" s="6" t="s">
        <v>194</v>
      </c>
      <c r="K149" s="6" t="s">
        <v>194</v>
      </c>
      <c r="L149" s="6" t="s">
        <v>194</v>
      </c>
      <c r="M149" s="6" t="s">
        <v>194</v>
      </c>
      <c r="N149" s="6" t="s">
        <v>194</v>
      </c>
      <c r="O149" s="6" t="s">
        <v>194</v>
      </c>
      <c r="P149" s="6" t="s">
        <v>194</v>
      </c>
      <c r="Q149" s="6" t="s">
        <v>194</v>
      </c>
      <c r="R149" s="6" t="s">
        <v>194</v>
      </c>
      <c r="S149" s="6" t="s">
        <v>194</v>
      </c>
      <c r="T149" s="6" t="s">
        <v>194</v>
      </c>
      <c r="U149" s="6" t="s">
        <v>194</v>
      </c>
      <c r="V149" s="19" t="s">
        <v>194</v>
      </c>
    </row>
    <row r="150" spans="1:22" x14ac:dyDescent="0.25">
      <c r="A150" s="25" t="s">
        <v>192</v>
      </c>
      <c r="B150" s="14" t="s">
        <v>194</v>
      </c>
      <c r="C150" s="6" t="s">
        <v>194</v>
      </c>
      <c r="D150" s="6" t="s">
        <v>194</v>
      </c>
      <c r="E150" s="6" t="s">
        <v>194</v>
      </c>
      <c r="F150" s="6" t="s">
        <v>194</v>
      </c>
      <c r="G150" s="6" t="s">
        <v>194</v>
      </c>
      <c r="H150" s="6" t="s">
        <v>194</v>
      </c>
      <c r="I150" s="6" t="s">
        <v>194</v>
      </c>
      <c r="J150" s="6" t="s">
        <v>194</v>
      </c>
      <c r="K150" s="6" t="s">
        <v>194</v>
      </c>
      <c r="L150" s="6" t="s">
        <v>194</v>
      </c>
      <c r="M150" s="6" t="s">
        <v>194</v>
      </c>
      <c r="N150" s="6" t="s">
        <v>194</v>
      </c>
      <c r="O150" s="6" t="s">
        <v>194</v>
      </c>
      <c r="P150" s="6" t="s">
        <v>194</v>
      </c>
      <c r="Q150" s="6" t="s">
        <v>194</v>
      </c>
      <c r="R150" s="6" t="s">
        <v>194</v>
      </c>
      <c r="S150" s="6" t="s">
        <v>194</v>
      </c>
      <c r="T150" s="6" t="s">
        <v>194</v>
      </c>
      <c r="U150" s="6" t="s">
        <v>194</v>
      </c>
      <c r="V150" s="19" t="s">
        <v>194</v>
      </c>
    </row>
    <row r="151" spans="1:22" x14ac:dyDescent="0.25">
      <c r="A151" s="22" t="s">
        <v>155</v>
      </c>
      <c r="B151" s="12">
        <f t="shared" ref="B151:V151" si="23">SUM(B147:B150)</f>
        <v>0</v>
      </c>
      <c r="C151" s="5">
        <f t="shared" si="23"/>
        <v>0</v>
      </c>
      <c r="D151" s="5">
        <f t="shared" si="23"/>
        <v>0</v>
      </c>
      <c r="E151" s="5">
        <f t="shared" si="23"/>
        <v>0</v>
      </c>
      <c r="F151" s="5">
        <f t="shared" si="23"/>
        <v>0</v>
      </c>
      <c r="G151" s="5">
        <f t="shared" si="23"/>
        <v>0</v>
      </c>
      <c r="H151" s="5">
        <f t="shared" si="23"/>
        <v>0</v>
      </c>
      <c r="I151" s="5">
        <f t="shared" si="23"/>
        <v>0</v>
      </c>
      <c r="J151" s="5">
        <f t="shared" si="23"/>
        <v>0</v>
      </c>
      <c r="K151" s="5">
        <f t="shared" si="23"/>
        <v>0</v>
      </c>
      <c r="L151" s="5">
        <f t="shared" si="23"/>
        <v>0</v>
      </c>
      <c r="M151" s="5">
        <f t="shared" si="23"/>
        <v>0</v>
      </c>
      <c r="N151" s="5">
        <f t="shared" si="23"/>
        <v>0</v>
      </c>
      <c r="O151" s="5">
        <f t="shared" si="23"/>
        <v>0</v>
      </c>
      <c r="P151" s="5">
        <f t="shared" si="23"/>
        <v>0</v>
      </c>
      <c r="Q151" s="5">
        <f t="shared" si="23"/>
        <v>0</v>
      </c>
      <c r="R151" s="5">
        <f t="shared" si="23"/>
        <v>0</v>
      </c>
      <c r="S151" s="5">
        <f t="shared" si="23"/>
        <v>0</v>
      </c>
      <c r="T151" s="5">
        <f t="shared" si="23"/>
        <v>0</v>
      </c>
      <c r="U151" s="5">
        <f t="shared" si="23"/>
        <v>0</v>
      </c>
      <c r="V151" s="18">
        <f t="shared" si="23"/>
        <v>0</v>
      </c>
    </row>
    <row r="152" spans="1:22" x14ac:dyDescent="0.25">
      <c r="A152" s="24"/>
      <c r="B152" s="33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47"/>
    </row>
    <row r="153" spans="1:22" x14ac:dyDescent="0.25">
      <c r="A153" s="22" t="s">
        <v>184</v>
      </c>
      <c r="B153" s="33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47"/>
    </row>
    <row r="154" spans="1:22" x14ac:dyDescent="0.25">
      <c r="A154" s="25" t="s">
        <v>189</v>
      </c>
      <c r="B154" s="14" t="s">
        <v>193</v>
      </c>
      <c r="C154" s="6" t="s">
        <v>193</v>
      </c>
      <c r="D154" s="6" t="s">
        <v>193</v>
      </c>
      <c r="E154" s="6" t="s">
        <v>193</v>
      </c>
      <c r="F154" s="6" t="s">
        <v>193</v>
      </c>
      <c r="G154" s="6" t="s">
        <v>193</v>
      </c>
      <c r="H154" s="6" t="s">
        <v>193</v>
      </c>
      <c r="I154" s="6" t="s">
        <v>193</v>
      </c>
      <c r="J154" s="6" t="s">
        <v>193</v>
      </c>
      <c r="K154" s="6" t="s">
        <v>193</v>
      </c>
      <c r="L154" s="6" t="s">
        <v>193</v>
      </c>
      <c r="M154" s="6" t="s">
        <v>193</v>
      </c>
      <c r="N154" s="6" t="s">
        <v>193</v>
      </c>
      <c r="O154" s="6" t="s">
        <v>193</v>
      </c>
      <c r="P154" s="6" t="s">
        <v>193</v>
      </c>
      <c r="Q154" s="6" t="s">
        <v>193</v>
      </c>
      <c r="R154" s="6" t="s">
        <v>193</v>
      </c>
      <c r="S154" s="6" t="s">
        <v>193</v>
      </c>
      <c r="T154" s="6" t="s">
        <v>193</v>
      </c>
      <c r="U154" s="6" t="s">
        <v>193</v>
      </c>
      <c r="V154" s="19" t="s">
        <v>193</v>
      </c>
    </row>
    <row r="155" spans="1:22" x14ac:dyDescent="0.25">
      <c r="A155" s="25" t="s">
        <v>190</v>
      </c>
      <c r="B155" s="14" t="s">
        <v>194</v>
      </c>
      <c r="C155" s="6" t="s">
        <v>194</v>
      </c>
      <c r="D155" s="6" t="s">
        <v>194</v>
      </c>
      <c r="E155" s="6" t="s">
        <v>194</v>
      </c>
      <c r="F155" s="6" t="s">
        <v>194</v>
      </c>
      <c r="G155" s="6" t="s">
        <v>194</v>
      </c>
      <c r="H155" s="6" t="s">
        <v>194</v>
      </c>
      <c r="I155" s="6" t="s">
        <v>194</v>
      </c>
      <c r="J155" s="6" t="s">
        <v>194</v>
      </c>
      <c r="K155" s="6" t="s">
        <v>194</v>
      </c>
      <c r="L155" s="6" t="s">
        <v>194</v>
      </c>
      <c r="M155" s="6" t="s">
        <v>194</v>
      </c>
      <c r="N155" s="6" t="s">
        <v>194</v>
      </c>
      <c r="O155" s="6" t="s">
        <v>194</v>
      </c>
      <c r="P155" s="6" t="s">
        <v>194</v>
      </c>
      <c r="Q155" s="6" t="s">
        <v>194</v>
      </c>
      <c r="R155" s="6" t="s">
        <v>194</v>
      </c>
      <c r="S155" s="6" t="s">
        <v>194</v>
      </c>
      <c r="T155" s="6" t="s">
        <v>194</v>
      </c>
      <c r="U155" s="6" t="s">
        <v>194</v>
      </c>
      <c r="V155" s="19" t="s">
        <v>194</v>
      </c>
    </row>
    <row r="156" spans="1:22" x14ac:dyDescent="0.25">
      <c r="A156" s="25" t="s">
        <v>191</v>
      </c>
      <c r="B156" s="14" t="s">
        <v>194</v>
      </c>
      <c r="C156" s="6" t="s">
        <v>194</v>
      </c>
      <c r="D156" s="6" t="s">
        <v>194</v>
      </c>
      <c r="E156" s="6" t="s">
        <v>194</v>
      </c>
      <c r="F156" s="6" t="s">
        <v>194</v>
      </c>
      <c r="G156" s="6" t="s">
        <v>194</v>
      </c>
      <c r="H156" s="6" t="s">
        <v>194</v>
      </c>
      <c r="I156" s="6" t="s">
        <v>194</v>
      </c>
      <c r="J156" s="6" t="s">
        <v>194</v>
      </c>
      <c r="K156" s="6" t="s">
        <v>194</v>
      </c>
      <c r="L156" s="6" t="s">
        <v>194</v>
      </c>
      <c r="M156" s="6" t="s">
        <v>194</v>
      </c>
      <c r="N156" s="6" t="s">
        <v>194</v>
      </c>
      <c r="O156" s="6" t="s">
        <v>194</v>
      </c>
      <c r="P156" s="6" t="s">
        <v>194</v>
      </c>
      <c r="Q156" s="6" t="s">
        <v>194</v>
      </c>
      <c r="R156" s="6" t="s">
        <v>194</v>
      </c>
      <c r="S156" s="6" t="s">
        <v>194</v>
      </c>
      <c r="T156" s="6" t="s">
        <v>194</v>
      </c>
      <c r="U156" s="6" t="s">
        <v>194</v>
      </c>
      <c r="V156" s="19" t="s">
        <v>194</v>
      </c>
    </row>
    <row r="157" spans="1:22" x14ac:dyDescent="0.25">
      <c r="A157" s="25" t="s">
        <v>192</v>
      </c>
      <c r="B157" s="14" t="s">
        <v>194</v>
      </c>
      <c r="C157" s="6" t="s">
        <v>194</v>
      </c>
      <c r="D157" s="6" t="s">
        <v>194</v>
      </c>
      <c r="E157" s="6" t="s">
        <v>194</v>
      </c>
      <c r="F157" s="6" t="s">
        <v>194</v>
      </c>
      <c r="G157" s="6" t="s">
        <v>194</v>
      </c>
      <c r="H157" s="6" t="s">
        <v>194</v>
      </c>
      <c r="I157" s="6" t="s">
        <v>194</v>
      </c>
      <c r="J157" s="6" t="s">
        <v>194</v>
      </c>
      <c r="K157" s="6" t="s">
        <v>194</v>
      </c>
      <c r="L157" s="6" t="s">
        <v>194</v>
      </c>
      <c r="M157" s="6" t="s">
        <v>194</v>
      </c>
      <c r="N157" s="6" t="s">
        <v>194</v>
      </c>
      <c r="O157" s="6" t="s">
        <v>194</v>
      </c>
      <c r="P157" s="6" t="s">
        <v>194</v>
      </c>
      <c r="Q157" s="6" t="s">
        <v>194</v>
      </c>
      <c r="R157" s="6" t="s">
        <v>194</v>
      </c>
      <c r="S157" s="6" t="s">
        <v>194</v>
      </c>
      <c r="T157" s="6" t="s">
        <v>194</v>
      </c>
      <c r="U157" s="6" t="s">
        <v>194</v>
      </c>
      <c r="V157" s="19" t="s">
        <v>194</v>
      </c>
    </row>
    <row r="158" spans="1:22" x14ac:dyDescent="0.25">
      <c r="A158" s="22" t="s">
        <v>155</v>
      </c>
      <c r="B158" s="12">
        <f t="shared" ref="B158:V158" si="24">SUM(B154:B157)</f>
        <v>0</v>
      </c>
      <c r="C158" s="5">
        <f t="shared" si="24"/>
        <v>0</v>
      </c>
      <c r="D158" s="5">
        <f t="shared" si="24"/>
        <v>0</v>
      </c>
      <c r="E158" s="5">
        <f t="shared" si="24"/>
        <v>0</v>
      </c>
      <c r="F158" s="5">
        <f t="shared" si="24"/>
        <v>0</v>
      </c>
      <c r="G158" s="5">
        <f t="shared" si="24"/>
        <v>0</v>
      </c>
      <c r="H158" s="5">
        <f t="shared" si="24"/>
        <v>0</v>
      </c>
      <c r="I158" s="5">
        <f t="shared" si="24"/>
        <v>0</v>
      </c>
      <c r="J158" s="5">
        <f t="shared" si="24"/>
        <v>0</v>
      </c>
      <c r="K158" s="5">
        <f t="shared" si="24"/>
        <v>0</v>
      </c>
      <c r="L158" s="5">
        <f t="shared" si="24"/>
        <v>0</v>
      </c>
      <c r="M158" s="5">
        <f t="shared" si="24"/>
        <v>0</v>
      </c>
      <c r="N158" s="5">
        <f t="shared" si="24"/>
        <v>0</v>
      </c>
      <c r="O158" s="5">
        <f t="shared" si="24"/>
        <v>0</v>
      </c>
      <c r="P158" s="5">
        <f t="shared" si="24"/>
        <v>0</v>
      </c>
      <c r="Q158" s="5">
        <f t="shared" si="24"/>
        <v>0</v>
      </c>
      <c r="R158" s="5">
        <f t="shared" si="24"/>
        <v>0</v>
      </c>
      <c r="S158" s="5">
        <f t="shared" si="24"/>
        <v>0</v>
      </c>
      <c r="T158" s="5">
        <f t="shared" si="24"/>
        <v>0</v>
      </c>
      <c r="U158" s="5">
        <f t="shared" si="24"/>
        <v>0</v>
      </c>
      <c r="V158" s="18">
        <f t="shared" si="24"/>
        <v>0</v>
      </c>
    </row>
    <row r="159" spans="1:22" x14ac:dyDescent="0.25">
      <c r="A159" s="22"/>
      <c r="B159" s="12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18"/>
    </row>
    <row r="160" spans="1:22" x14ac:dyDescent="0.25">
      <c r="A160" s="22" t="s">
        <v>185</v>
      </c>
      <c r="B160" s="33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47"/>
    </row>
    <row r="161" spans="1:22" x14ac:dyDescent="0.25">
      <c r="A161" s="25" t="s">
        <v>189</v>
      </c>
      <c r="B161" s="14" t="s">
        <v>193</v>
      </c>
      <c r="C161" s="6" t="s">
        <v>193</v>
      </c>
      <c r="D161" s="6" t="s">
        <v>193</v>
      </c>
      <c r="E161" s="6" t="s">
        <v>193</v>
      </c>
      <c r="F161" s="6" t="s">
        <v>193</v>
      </c>
      <c r="G161" s="6" t="s">
        <v>193</v>
      </c>
      <c r="H161" s="6" t="s">
        <v>193</v>
      </c>
      <c r="I161" s="6" t="s">
        <v>193</v>
      </c>
      <c r="J161" s="6" t="s">
        <v>193</v>
      </c>
      <c r="K161" s="6" t="s">
        <v>193</v>
      </c>
      <c r="L161" s="6" t="s">
        <v>193</v>
      </c>
      <c r="M161" s="6" t="s">
        <v>193</v>
      </c>
      <c r="N161" s="6" t="s">
        <v>193</v>
      </c>
      <c r="O161" s="6" t="s">
        <v>193</v>
      </c>
      <c r="P161" s="6" t="s">
        <v>193</v>
      </c>
      <c r="Q161" s="6" t="s">
        <v>193</v>
      </c>
      <c r="R161" s="6" t="s">
        <v>193</v>
      </c>
      <c r="S161" s="6" t="s">
        <v>193</v>
      </c>
      <c r="T161" s="6" t="s">
        <v>193</v>
      </c>
      <c r="U161" s="6" t="s">
        <v>193</v>
      </c>
      <c r="V161" s="19" t="s">
        <v>193</v>
      </c>
    </row>
    <row r="162" spans="1:22" x14ac:dyDescent="0.25">
      <c r="A162" s="25" t="s">
        <v>190</v>
      </c>
      <c r="B162" s="14" t="s">
        <v>194</v>
      </c>
      <c r="C162" s="6" t="s">
        <v>194</v>
      </c>
      <c r="D162" s="6" t="s">
        <v>194</v>
      </c>
      <c r="E162" s="6" t="s">
        <v>194</v>
      </c>
      <c r="F162" s="6" t="s">
        <v>194</v>
      </c>
      <c r="G162" s="6" t="s">
        <v>194</v>
      </c>
      <c r="H162" s="6" t="s">
        <v>194</v>
      </c>
      <c r="I162" s="6" t="s">
        <v>194</v>
      </c>
      <c r="J162" s="6" t="s">
        <v>194</v>
      </c>
      <c r="K162" s="6" t="s">
        <v>194</v>
      </c>
      <c r="L162" s="6" t="s">
        <v>194</v>
      </c>
      <c r="M162" s="6" t="s">
        <v>194</v>
      </c>
      <c r="N162" s="6" t="s">
        <v>194</v>
      </c>
      <c r="O162" s="6" t="s">
        <v>194</v>
      </c>
      <c r="P162" s="6" t="s">
        <v>194</v>
      </c>
      <c r="Q162" s="6" t="s">
        <v>194</v>
      </c>
      <c r="R162" s="6" t="s">
        <v>194</v>
      </c>
      <c r="S162" s="6" t="s">
        <v>194</v>
      </c>
      <c r="T162" s="6" t="s">
        <v>194</v>
      </c>
      <c r="U162" s="6" t="s">
        <v>194</v>
      </c>
      <c r="V162" s="19" t="s">
        <v>194</v>
      </c>
    </row>
    <row r="163" spans="1:22" x14ac:dyDescent="0.25">
      <c r="A163" s="25" t="s">
        <v>191</v>
      </c>
      <c r="B163" s="14" t="s">
        <v>194</v>
      </c>
      <c r="C163" s="6" t="s">
        <v>194</v>
      </c>
      <c r="D163" s="6" t="s">
        <v>194</v>
      </c>
      <c r="E163" s="6" t="s">
        <v>194</v>
      </c>
      <c r="F163" s="6" t="s">
        <v>194</v>
      </c>
      <c r="G163" s="6" t="s">
        <v>194</v>
      </c>
      <c r="H163" s="6" t="s">
        <v>194</v>
      </c>
      <c r="I163" s="6" t="s">
        <v>194</v>
      </c>
      <c r="J163" s="6" t="s">
        <v>194</v>
      </c>
      <c r="K163" s="6" t="s">
        <v>194</v>
      </c>
      <c r="L163" s="6" t="s">
        <v>194</v>
      </c>
      <c r="M163" s="6" t="s">
        <v>194</v>
      </c>
      <c r="N163" s="6" t="s">
        <v>194</v>
      </c>
      <c r="O163" s="6" t="s">
        <v>194</v>
      </c>
      <c r="P163" s="6" t="s">
        <v>194</v>
      </c>
      <c r="Q163" s="6" t="s">
        <v>194</v>
      </c>
      <c r="R163" s="6" t="s">
        <v>194</v>
      </c>
      <c r="S163" s="6" t="s">
        <v>194</v>
      </c>
      <c r="T163" s="6" t="s">
        <v>194</v>
      </c>
      <c r="U163" s="6" t="s">
        <v>194</v>
      </c>
      <c r="V163" s="19" t="s">
        <v>194</v>
      </c>
    </row>
    <row r="164" spans="1:22" x14ac:dyDescent="0.25">
      <c r="A164" s="25" t="s">
        <v>192</v>
      </c>
      <c r="B164" s="14" t="s">
        <v>194</v>
      </c>
      <c r="C164" s="6" t="s">
        <v>194</v>
      </c>
      <c r="D164" s="6" t="s">
        <v>194</v>
      </c>
      <c r="E164" s="6" t="s">
        <v>194</v>
      </c>
      <c r="F164" s="6" t="s">
        <v>194</v>
      </c>
      <c r="G164" s="6" t="s">
        <v>194</v>
      </c>
      <c r="H164" s="6" t="s">
        <v>194</v>
      </c>
      <c r="I164" s="6" t="s">
        <v>194</v>
      </c>
      <c r="J164" s="6" t="s">
        <v>194</v>
      </c>
      <c r="K164" s="6" t="s">
        <v>194</v>
      </c>
      <c r="L164" s="6" t="s">
        <v>194</v>
      </c>
      <c r="M164" s="6" t="s">
        <v>194</v>
      </c>
      <c r="N164" s="6" t="s">
        <v>194</v>
      </c>
      <c r="O164" s="6" t="s">
        <v>194</v>
      </c>
      <c r="P164" s="6" t="s">
        <v>194</v>
      </c>
      <c r="Q164" s="6" t="s">
        <v>194</v>
      </c>
      <c r="R164" s="6" t="s">
        <v>194</v>
      </c>
      <c r="S164" s="6" t="s">
        <v>194</v>
      </c>
      <c r="T164" s="6" t="s">
        <v>194</v>
      </c>
      <c r="U164" s="6" t="s">
        <v>194</v>
      </c>
      <c r="V164" s="19" t="s">
        <v>194</v>
      </c>
    </row>
    <row r="165" spans="1:22" x14ac:dyDescent="0.25">
      <c r="A165" s="22" t="s">
        <v>155</v>
      </c>
      <c r="B165" s="12">
        <f t="shared" ref="B165:V165" si="25">SUM(B161:B164)</f>
        <v>0</v>
      </c>
      <c r="C165" s="5">
        <f t="shared" si="25"/>
        <v>0</v>
      </c>
      <c r="D165" s="5">
        <f t="shared" si="25"/>
        <v>0</v>
      </c>
      <c r="E165" s="5">
        <f t="shared" si="25"/>
        <v>0</v>
      </c>
      <c r="F165" s="5">
        <f t="shared" si="25"/>
        <v>0</v>
      </c>
      <c r="G165" s="5">
        <f t="shared" si="25"/>
        <v>0</v>
      </c>
      <c r="H165" s="5">
        <f t="shared" si="25"/>
        <v>0</v>
      </c>
      <c r="I165" s="5">
        <f t="shared" si="25"/>
        <v>0</v>
      </c>
      <c r="J165" s="5">
        <f t="shared" si="25"/>
        <v>0</v>
      </c>
      <c r="K165" s="5">
        <f t="shared" si="25"/>
        <v>0</v>
      </c>
      <c r="L165" s="5">
        <f t="shared" si="25"/>
        <v>0</v>
      </c>
      <c r="M165" s="5">
        <f t="shared" si="25"/>
        <v>0</v>
      </c>
      <c r="N165" s="5">
        <f t="shared" si="25"/>
        <v>0</v>
      </c>
      <c r="O165" s="5">
        <f t="shared" si="25"/>
        <v>0</v>
      </c>
      <c r="P165" s="5">
        <f t="shared" si="25"/>
        <v>0</v>
      </c>
      <c r="Q165" s="5">
        <f t="shared" si="25"/>
        <v>0</v>
      </c>
      <c r="R165" s="5">
        <f t="shared" si="25"/>
        <v>0</v>
      </c>
      <c r="S165" s="5">
        <f t="shared" si="25"/>
        <v>0</v>
      </c>
      <c r="T165" s="5">
        <f t="shared" si="25"/>
        <v>0</v>
      </c>
      <c r="U165" s="5">
        <f t="shared" si="25"/>
        <v>0</v>
      </c>
      <c r="V165" s="18">
        <f t="shared" si="25"/>
        <v>0</v>
      </c>
    </row>
    <row r="166" spans="1:22" x14ac:dyDescent="0.25">
      <c r="A166" s="24"/>
      <c r="B166" s="33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47"/>
    </row>
    <row r="167" spans="1:22" x14ac:dyDescent="0.25">
      <c r="A167" s="22" t="s">
        <v>177</v>
      </c>
      <c r="B167" s="33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47"/>
    </row>
    <row r="168" spans="1:22" x14ac:dyDescent="0.25">
      <c r="A168" s="25" t="s">
        <v>189</v>
      </c>
      <c r="B168" s="14" t="s">
        <v>193</v>
      </c>
      <c r="C168" s="6" t="s">
        <v>193</v>
      </c>
      <c r="D168" s="6" t="s">
        <v>193</v>
      </c>
      <c r="E168" s="6" t="s">
        <v>193</v>
      </c>
      <c r="F168" s="6" t="s">
        <v>193</v>
      </c>
      <c r="G168" s="6" t="s">
        <v>193</v>
      </c>
      <c r="H168" s="6" t="s">
        <v>193</v>
      </c>
      <c r="I168" s="6" t="s">
        <v>193</v>
      </c>
      <c r="J168" s="6" t="s">
        <v>193</v>
      </c>
      <c r="K168" s="6" t="s">
        <v>193</v>
      </c>
      <c r="L168" s="6" t="s">
        <v>193</v>
      </c>
      <c r="M168" s="6" t="s">
        <v>193</v>
      </c>
      <c r="N168" s="6" t="s">
        <v>193</v>
      </c>
      <c r="O168" s="6" t="s">
        <v>193</v>
      </c>
      <c r="P168" s="6" t="s">
        <v>193</v>
      </c>
      <c r="Q168" s="6" t="s">
        <v>193</v>
      </c>
      <c r="R168" s="6" t="s">
        <v>193</v>
      </c>
      <c r="S168" s="6" t="s">
        <v>193</v>
      </c>
      <c r="T168" s="6" t="s">
        <v>193</v>
      </c>
      <c r="U168" s="6" t="s">
        <v>193</v>
      </c>
      <c r="V168" s="19" t="s">
        <v>193</v>
      </c>
    </row>
    <row r="169" spans="1:22" x14ac:dyDescent="0.25">
      <c r="A169" s="25" t="s">
        <v>190</v>
      </c>
      <c r="B169" s="14" t="s">
        <v>194</v>
      </c>
      <c r="C169" s="6" t="s">
        <v>194</v>
      </c>
      <c r="D169" s="6" t="s">
        <v>194</v>
      </c>
      <c r="E169" s="6" t="s">
        <v>194</v>
      </c>
      <c r="F169" s="6" t="s">
        <v>194</v>
      </c>
      <c r="G169" s="6" t="s">
        <v>194</v>
      </c>
      <c r="H169" s="6" t="s">
        <v>194</v>
      </c>
      <c r="I169" s="6" t="s">
        <v>194</v>
      </c>
      <c r="J169" s="6" t="s">
        <v>194</v>
      </c>
      <c r="K169" s="6" t="s">
        <v>194</v>
      </c>
      <c r="L169" s="6" t="s">
        <v>194</v>
      </c>
      <c r="M169" s="6" t="s">
        <v>194</v>
      </c>
      <c r="N169" s="6" t="s">
        <v>194</v>
      </c>
      <c r="O169" s="6" t="s">
        <v>194</v>
      </c>
      <c r="P169" s="6" t="s">
        <v>194</v>
      </c>
      <c r="Q169" s="6" t="s">
        <v>194</v>
      </c>
      <c r="R169" s="6" t="s">
        <v>194</v>
      </c>
      <c r="S169" s="6" t="s">
        <v>194</v>
      </c>
      <c r="T169" s="6" t="s">
        <v>194</v>
      </c>
      <c r="U169" s="6" t="s">
        <v>194</v>
      </c>
      <c r="V169" s="19" t="s">
        <v>194</v>
      </c>
    </row>
    <row r="170" spans="1:22" x14ac:dyDescent="0.25">
      <c r="A170" s="25" t="s">
        <v>191</v>
      </c>
      <c r="B170" s="14" t="s">
        <v>194</v>
      </c>
      <c r="C170" s="6" t="s">
        <v>194</v>
      </c>
      <c r="D170" s="6" t="s">
        <v>194</v>
      </c>
      <c r="E170" s="6" t="s">
        <v>194</v>
      </c>
      <c r="F170" s="6" t="s">
        <v>194</v>
      </c>
      <c r="G170" s="6" t="s">
        <v>194</v>
      </c>
      <c r="H170" s="6" t="s">
        <v>194</v>
      </c>
      <c r="I170" s="6" t="s">
        <v>194</v>
      </c>
      <c r="J170" s="6" t="s">
        <v>194</v>
      </c>
      <c r="K170" s="6" t="s">
        <v>194</v>
      </c>
      <c r="L170" s="6" t="s">
        <v>194</v>
      </c>
      <c r="M170" s="6" t="s">
        <v>194</v>
      </c>
      <c r="N170" s="6" t="s">
        <v>194</v>
      </c>
      <c r="O170" s="6" t="s">
        <v>194</v>
      </c>
      <c r="P170" s="6" t="s">
        <v>194</v>
      </c>
      <c r="Q170" s="6" t="s">
        <v>194</v>
      </c>
      <c r="R170" s="6" t="s">
        <v>194</v>
      </c>
      <c r="S170" s="6" t="s">
        <v>194</v>
      </c>
      <c r="T170" s="6" t="s">
        <v>194</v>
      </c>
      <c r="U170" s="6" t="s">
        <v>194</v>
      </c>
      <c r="V170" s="19" t="s">
        <v>194</v>
      </c>
    </row>
    <row r="171" spans="1:22" x14ac:dyDescent="0.25">
      <c r="A171" s="25" t="s">
        <v>192</v>
      </c>
      <c r="B171" s="14" t="s">
        <v>194</v>
      </c>
      <c r="C171" s="6" t="s">
        <v>194</v>
      </c>
      <c r="D171" s="6" t="s">
        <v>194</v>
      </c>
      <c r="E171" s="6" t="s">
        <v>194</v>
      </c>
      <c r="F171" s="6" t="s">
        <v>194</v>
      </c>
      <c r="G171" s="6" t="s">
        <v>194</v>
      </c>
      <c r="H171" s="6" t="s">
        <v>194</v>
      </c>
      <c r="I171" s="6" t="s">
        <v>194</v>
      </c>
      <c r="J171" s="6" t="s">
        <v>194</v>
      </c>
      <c r="K171" s="6" t="s">
        <v>194</v>
      </c>
      <c r="L171" s="6" t="s">
        <v>194</v>
      </c>
      <c r="M171" s="6" t="s">
        <v>194</v>
      </c>
      <c r="N171" s="6" t="s">
        <v>194</v>
      </c>
      <c r="O171" s="6" t="s">
        <v>194</v>
      </c>
      <c r="P171" s="6" t="s">
        <v>194</v>
      </c>
      <c r="Q171" s="6" t="s">
        <v>194</v>
      </c>
      <c r="R171" s="6" t="s">
        <v>194</v>
      </c>
      <c r="S171" s="6" t="s">
        <v>194</v>
      </c>
      <c r="T171" s="6" t="s">
        <v>194</v>
      </c>
      <c r="U171" s="6" t="s">
        <v>194</v>
      </c>
      <c r="V171" s="19" t="s">
        <v>194</v>
      </c>
    </row>
    <row r="172" spans="1:22" x14ac:dyDescent="0.25">
      <c r="A172" s="22" t="s">
        <v>155</v>
      </c>
      <c r="B172" s="12">
        <f t="shared" ref="B172:V172" si="26">SUM(B168:B171)</f>
        <v>0</v>
      </c>
      <c r="C172" s="5">
        <f t="shared" si="26"/>
        <v>0</v>
      </c>
      <c r="D172" s="5">
        <f t="shared" si="26"/>
        <v>0</v>
      </c>
      <c r="E172" s="5">
        <f t="shared" si="26"/>
        <v>0</v>
      </c>
      <c r="F172" s="5">
        <f t="shared" si="26"/>
        <v>0</v>
      </c>
      <c r="G172" s="5">
        <f t="shared" si="26"/>
        <v>0</v>
      </c>
      <c r="H172" s="5">
        <f t="shared" si="26"/>
        <v>0</v>
      </c>
      <c r="I172" s="5">
        <f t="shared" si="26"/>
        <v>0</v>
      </c>
      <c r="J172" s="5">
        <f t="shared" si="26"/>
        <v>0</v>
      </c>
      <c r="K172" s="5">
        <f t="shared" si="26"/>
        <v>0</v>
      </c>
      <c r="L172" s="5">
        <f t="shared" si="26"/>
        <v>0</v>
      </c>
      <c r="M172" s="5">
        <f t="shared" si="26"/>
        <v>0</v>
      </c>
      <c r="N172" s="5">
        <f t="shared" si="26"/>
        <v>0</v>
      </c>
      <c r="O172" s="5">
        <f t="shared" si="26"/>
        <v>0</v>
      </c>
      <c r="P172" s="5">
        <f t="shared" si="26"/>
        <v>0</v>
      </c>
      <c r="Q172" s="5">
        <f t="shared" si="26"/>
        <v>0</v>
      </c>
      <c r="R172" s="5">
        <f t="shared" si="26"/>
        <v>0</v>
      </c>
      <c r="S172" s="5">
        <f t="shared" si="26"/>
        <v>0</v>
      </c>
      <c r="T172" s="5">
        <f t="shared" si="26"/>
        <v>0</v>
      </c>
      <c r="U172" s="5">
        <f t="shared" si="26"/>
        <v>0</v>
      </c>
      <c r="V172" s="18">
        <f t="shared" si="26"/>
        <v>0</v>
      </c>
    </row>
    <row r="173" spans="1:22" x14ac:dyDescent="0.25">
      <c r="A173" s="24"/>
      <c r="B173" s="33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47"/>
    </row>
    <row r="174" spans="1:22" x14ac:dyDescent="0.25">
      <c r="A174" s="22" t="s">
        <v>178</v>
      </c>
      <c r="B174" s="33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47"/>
    </row>
    <row r="175" spans="1:22" x14ac:dyDescent="0.25">
      <c r="A175" s="25" t="s">
        <v>189</v>
      </c>
      <c r="B175" s="14" t="s">
        <v>193</v>
      </c>
      <c r="C175" s="6" t="s">
        <v>193</v>
      </c>
      <c r="D175" s="6" t="s">
        <v>193</v>
      </c>
      <c r="E175" s="6" t="s">
        <v>193</v>
      </c>
      <c r="F175" s="6" t="s">
        <v>193</v>
      </c>
      <c r="G175" s="6" t="s">
        <v>193</v>
      </c>
      <c r="H175" s="6" t="s">
        <v>193</v>
      </c>
      <c r="I175" s="6" t="s">
        <v>193</v>
      </c>
      <c r="J175" s="6" t="s">
        <v>193</v>
      </c>
      <c r="K175" s="6" t="s">
        <v>193</v>
      </c>
      <c r="L175" s="6" t="s">
        <v>193</v>
      </c>
      <c r="M175" s="6" t="s">
        <v>193</v>
      </c>
      <c r="N175" s="6" t="s">
        <v>193</v>
      </c>
      <c r="O175" s="6" t="s">
        <v>193</v>
      </c>
      <c r="P175" s="6" t="s">
        <v>193</v>
      </c>
      <c r="Q175" s="6" t="s">
        <v>193</v>
      </c>
      <c r="R175" s="6" t="s">
        <v>193</v>
      </c>
      <c r="S175" s="6" t="s">
        <v>193</v>
      </c>
      <c r="T175" s="6" t="s">
        <v>193</v>
      </c>
      <c r="U175" s="6" t="s">
        <v>193</v>
      </c>
      <c r="V175" s="19" t="s">
        <v>193</v>
      </c>
    </row>
    <row r="176" spans="1:22" x14ac:dyDescent="0.25">
      <c r="A176" s="25" t="s">
        <v>190</v>
      </c>
      <c r="B176" s="14" t="s">
        <v>194</v>
      </c>
      <c r="C176" s="6" t="s">
        <v>194</v>
      </c>
      <c r="D176" s="6" t="s">
        <v>194</v>
      </c>
      <c r="E176" s="6" t="s">
        <v>194</v>
      </c>
      <c r="F176" s="6" t="s">
        <v>194</v>
      </c>
      <c r="G176" s="6" t="s">
        <v>194</v>
      </c>
      <c r="H176" s="6" t="s">
        <v>194</v>
      </c>
      <c r="I176" s="6" t="s">
        <v>194</v>
      </c>
      <c r="J176" s="6" t="s">
        <v>194</v>
      </c>
      <c r="K176" s="6" t="s">
        <v>194</v>
      </c>
      <c r="L176" s="6" t="s">
        <v>194</v>
      </c>
      <c r="M176" s="6" t="s">
        <v>194</v>
      </c>
      <c r="N176" s="6" t="s">
        <v>194</v>
      </c>
      <c r="O176" s="6" t="s">
        <v>194</v>
      </c>
      <c r="P176" s="6" t="s">
        <v>194</v>
      </c>
      <c r="Q176" s="6" t="s">
        <v>194</v>
      </c>
      <c r="R176" s="6" t="s">
        <v>194</v>
      </c>
      <c r="S176" s="6" t="s">
        <v>194</v>
      </c>
      <c r="T176" s="6" t="s">
        <v>194</v>
      </c>
      <c r="U176" s="6" t="s">
        <v>194</v>
      </c>
      <c r="V176" s="19" t="s">
        <v>194</v>
      </c>
    </row>
    <row r="177" spans="1:22" x14ac:dyDescent="0.25">
      <c r="A177" s="25" t="s">
        <v>191</v>
      </c>
      <c r="B177" s="14" t="s">
        <v>194</v>
      </c>
      <c r="C177" s="6" t="s">
        <v>194</v>
      </c>
      <c r="D177" s="6" t="s">
        <v>194</v>
      </c>
      <c r="E177" s="6" t="s">
        <v>194</v>
      </c>
      <c r="F177" s="6" t="s">
        <v>194</v>
      </c>
      <c r="G177" s="6" t="s">
        <v>194</v>
      </c>
      <c r="H177" s="6" t="s">
        <v>194</v>
      </c>
      <c r="I177" s="6" t="s">
        <v>194</v>
      </c>
      <c r="J177" s="6" t="s">
        <v>194</v>
      </c>
      <c r="K177" s="6" t="s">
        <v>194</v>
      </c>
      <c r="L177" s="6" t="s">
        <v>194</v>
      </c>
      <c r="M177" s="6" t="s">
        <v>194</v>
      </c>
      <c r="N177" s="6" t="s">
        <v>194</v>
      </c>
      <c r="O177" s="6" t="s">
        <v>194</v>
      </c>
      <c r="P177" s="6" t="s">
        <v>194</v>
      </c>
      <c r="Q177" s="6" t="s">
        <v>194</v>
      </c>
      <c r="R177" s="6" t="s">
        <v>194</v>
      </c>
      <c r="S177" s="6" t="s">
        <v>194</v>
      </c>
      <c r="T177" s="6" t="s">
        <v>194</v>
      </c>
      <c r="U177" s="6" t="s">
        <v>194</v>
      </c>
      <c r="V177" s="19" t="s">
        <v>194</v>
      </c>
    </row>
    <row r="178" spans="1:22" x14ac:dyDescent="0.25">
      <c r="A178" s="25" t="s">
        <v>192</v>
      </c>
      <c r="B178" s="14" t="s">
        <v>194</v>
      </c>
      <c r="C178" s="6" t="s">
        <v>194</v>
      </c>
      <c r="D178" s="6" t="s">
        <v>194</v>
      </c>
      <c r="E178" s="6" t="s">
        <v>194</v>
      </c>
      <c r="F178" s="6" t="s">
        <v>194</v>
      </c>
      <c r="G178" s="6" t="s">
        <v>194</v>
      </c>
      <c r="H178" s="6" t="s">
        <v>194</v>
      </c>
      <c r="I178" s="6" t="s">
        <v>194</v>
      </c>
      <c r="J178" s="6" t="s">
        <v>194</v>
      </c>
      <c r="K178" s="6" t="s">
        <v>194</v>
      </c>
      <c r="L178" s="6" t="s">
        <v>194</v>
      </c>
      <c r="M178" s="6" t="s">
        <v>194</v>
      </c>
      <c r="N178" s="6" t="s">
        <v>194</v>
      </c>
      <c r="O178" s="6" t="s">
        <v>194</v>
      </c>
      <c r="P178" s="6" t="s">
        <v>194</v>
      </c>
      <c r="Q178" s="6" t="s">
        <v>194</v>
      </c>
      <c r="R178" s="6" t="s">
        <v>194</v>
      </c>
      <c r="S178" s="6" t="s">
        <v>194</v>
      </c>
      <c r="T178" s="6" t="s">
        <v>194</v>
      </c>
      <c r="U178" s="6" t="s">
        <v>194</v>
      </c>
      <c r="V178" s="19" t="s">
        <v>194</v>
      </c>
    </row>
    <row r="179" spans="1:22" x14ac:dyDescent="0.25">
      <c r="A179" s="22" t="s">
        <v>155</v>
      </c>
      <c r="B179" s="12">
        <f t="shared" ref="B179:V179" si="27">SUM(B175:B178)</f>
        <v>0</v>
      </c>
      <c r="C179" s="5">
        <f t="shared" si="27"/>
        <v>0</v>
      </c>
      <c r="D179" s="5">
        <f t="shared" si="27"/>
        <v>0</v>
      </c>
      <c r="E179" s="5">
        <f t="shared" si="27"/>
        <v>0</v>
      </c>
      <c r="F179" s="5">
        <f t="shared" si="27"/>
        <v>0</v>
      </c>
      <c r="G179" s="5">
        <f t="shared" si="27"/>
        <v>0</v>
      </c>
      <c r="H179" s="5">
        <f t="shared" si="27"/>
        <v>0</v>
      </c>
      <c r="I179" s="5">
        <f t="shared" si="27"/>
        <v>0</v>
      </c>
      <c r="J179" s="5">
        <f t="shared" si="27"/>
        <v>0</v>
      </c>
      <c r="K179" s="5">
        <f t="shared" si="27"/>
        <v>0</v>
      </c>
      <c r="L179" s="5">
        <f t="shared" si="27"/>
        <v>0</v>
      </c>
      <c r="M179" s="5">
        <f t="shared" si="27"/>
        <v>0</v>
      </c>
      <c r="N179" s="5">
        <f t="shared" si="27"/>
        <v>0</v>
      </c>
      <c r="O179" s="5">
        <f t="shared" si="27"/>
        <v>0</v>
      </c>
      <c r="P179" s="5">
        <f t="shared" si="27"/>
        <v>0</v>
      </c>
      <c r="Q179" s="5">
        <f t="shared" si="27"/>
        <v>0</v>
      </c>
      <c r="R179" s="5">
        <f t="shared" si="27"/>
        <v>0</v>
      </c>
      <c r="S179" s="5">
        <f t="shared" si="27"/>
        <v>0</v>
      </c>
      <c r="T179" s="5">
        <f t="shared" si="27"/>
        <v>0</v>
      </c>
      <c r="U179" s="5">
        <f t="shared" si="27"/>
        <v>0</v>
      </c>
      <c r="V179" s="18">
        <f t="shared" si="27"/>
        <v>0</v>
      </c>
    </row>
    <row r="180" spans="1:22" x14ac:dyDescent="0.25">
      <c r="A180" s="24"/>
      <c r="B180" s="33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47"/>
    </row>
    <row r="181" spans="1:22" x14ac:dyDescent="0.25">
      <c r="A181" s="22" t="s">
        <v>179</v>
      </c>
      <c r="B181" s="33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47"/>
    </row>
    <row r="182" spans="1:22" x14ac:dyDescent="0.25">
      <c r="A182" s="25" t="s">
        <v>189</v>
      </c>
      <c r="B182" s="14">
        <v>1883640</v>
      </c>
      <c r="C182" s="6">
        <v>142495</v>
      </c>
      <c r="D182" s="6">
        <v>110854</v>
      </c>
      <c r="E182" s="6">
        <v>294335</v>
      </c>
      <c r="F182" s="6">
        <v>6204</v>
      </c>
      <c r="G182" s="6">
        <v>16446</v>
      </c>
      <c r="H182" s="6">
        <v>3209</v>
      </c>
      <c r="I182" s="6">
        <v>0</v>
      </c>
      <c r="J182" s="6">
        <v>159374</v>
      </c>
      <c r="K182" s="6">
        <v>0</v>
      </c>
      <c r="L182" s="6">
        <v>130542</v>
      </c>
      <c r="M182" s="6">
        <v>10115</v>
      </c>
      <c r="N182" s="6">
        <v>482328</v>
      </c>
      <c r="O182" s="6">
        <v>120702</v>
      </c>
      <c r="P182" s="6">
        <v>60717</v>
      </c>
      <c r="Q182" s="6">
        <v>0</v>
      </c>
      <c r="R182" s="6">
        <v>8559</v>
      </c>
      <c r="S182" s="6">
        <v>9384</v>
      </c>
      <c r="T182" s="6">
        <v>12788</v>
      </c>
      <c r="U182" s="6">
        <v>372679</v>
      </c>
      <c r="V182" s="19">
        <v>3824371</v>
      </c>
    </row>
    <row r="183" spans="1:22" x14ac:dyDescent="0.25">
      <c r="A183" s="25" t="s">
        <v>190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6" t="s">
        <v>194</v>
      </c>
      <c r="I183" s="6" t="s">
        <v>194</v>
      </c>
      <c r="J183" s="6" t="s">
        <v>194</v>
      </c>
      <c r="K183" s="6" t="s">
        <v>194</v>
      </c>
      <c r="L183" s="6" t="s">
        <v>194</v>
      </c>
      <c r="M183" s="6" t="s">
        <v>194</v>
      </c>
      <c r="N183" s="6" t="s">
        <v>194</v>
      </c>
      <c r="O183" s="6" t="s">
        <v>194</v>
      </c>
      <c r="P183" s="6" t="s">
        <v>194</v>
      </c>
      <c r="Q183" s="6" t="s">
        <v>194</v>
      </c>
      <c r="R183" s="6" t="s">
        <v>194</v>
      </c>
      <c r="S183" s="6" t="s">
        <v>194</v>
      </c>
      <c r="T183" s="6" t="s">
        <v>194</v>
      </c>
      <c r="U183" s="6" t="s">
        <v>194</v>
      </c>
      <c r="V183" s="19" t="s">
        <v>194</v>
      </c>
    </row>
    <row r="184" spans="1:22" x14ac:dyDescent="0.25">
      <c r="A184" s="25" t="s">
        <v>191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6" t="s">
        <v>194</v>
      </c>
      <c r="I184" s="6" t="s">
        <v>194</v>
      </c>
      <c r="J184" s="6" t="s">
        <v>194</v>
      </c>
      <c r="K184" s="6" t="s">
        <v>194</v>
      </c>
      <c r="L184" s="6" t="s">
        <v>194</v>
      </c>
      <c r="M184" s="6" t="s">
        <v>194</v>
      </c>
      <c r="N184" s="6" t="s">
        <v>194</v>
      </c>
      <c r="O184" s="6" t="s">
        <v>194</v>
      </c>
      <c r="P184" s="6" t="s">
        <v>194</v>
      </c>
      <c r="Q184" s="6" t="s">
        <v>194</v>
      </c>
      <c r="R184" s="6" t="s">
        <v>194</v>
      </c>
      <c r="S184" s="6" t="s">
        <v>194</v>
      </c>
      <c r="T184" s="6" t="s">
        <v>194</v>
      </c>
      <c r="U184" s="6" t="s">
        <v>194</v>
      </c>
      <c r="V184" s="19" t="s">
        <v>194</v>
      </c>
    </row>
    <row r="185" spans="1:22" x14ac:dyDescent="0.25">
      <c r="A185" s="25" t="s">
        <v>192</v>
      </c>
      <c r="B185" s="14" t="s">
        <v>194</v>
      </c>
      <c r="C185" s="6" t="s">
        <v>194</v>
      </c>
      <c r="D185" s="6" t="s">
        <v>194</v>
      </c>
      <c r="E185" s="6" t="s">
        <v>194</v>
      </c>
      <c r="F185" s="6" t="s">
        <v>194</v>
      </c>
      <c r="G185" s="6" t="s">
        <v>194</v>
      </c>
      <c r="H185" s="6" t="s">
        <v>194</v>
      </c>
      <c r="I185" s="6" t="s">
        <v>194</v>
      </c>
      <c r="J185" s="6" t="s">
        <v>194</v>
      </c>
      <c r="K185" s="6" t="s">
        <v>194</v>
      </c>
      <c r="L185" s="6" t="s">
        <v>194</v>
      </c>
      <c r="M185" s="6" t="s">
        <v>194</v>
      </c>
      <c r="N185" s="6" t="s">
        <v>194</v>
      </c>
      <c r="O185" s="6" t="s">
        <v>194</v>
      </c>
      <c r="P185" s="6" t="s">
        <v>194</v>
      </c>
      <c r="Q185" s="6" t="s">
        <v>194</v>
      </c>
      <c r="R185" s="6" t="s">
        <v>194</v>
      </c>
      <c r="S185" s="6" t="s">
        <v>194</v>
      </c>
      <c r="T185" s="6" t="s">
        <v>194</v>
      </c>
      <c r="U185" s="6" t="s">
        <v>194</v>
      </c>
      <c r="V185" s="19" t="s">
        <v>194</v>
      </c>
    </row>
    <row r="186" spans="1:22" x14ac:dyDescent="0.25">
      <c r="A186" s="22" t="s">
        <v>155</v>
      </c>
      <c r="B186" s="12">
        <f t="shared" ref="B186:V186" si="28">SUM(B182:B185)</f>
        <v>1883640</v>
      </c>
      <c r="C186" s="5">
        <f t="shared" si="28"/>
        <v>142495</v>
      </c>
      <c r="D186" s="5">
        <f t="shared" si="28"/>
        <v>110854</v>
      </c>
      <c r="E186" s="5">
        <f t="shared" si="28"/>
        <v>294335</v>
      </c>
      <c r="F186" s="5">
        <f t="shared" si="28"/>
        <v>6204</v>
      </c>
      <c r="G186" s="5">
        <f t="shared" si="28"/>
        <v>16446</v>
      </c>
      <c r="H186" s="5">
        <f t="shared" si="28"/>
        <v>3209</v>
      </c>
      <c r="I186" s="5">
        <f t="shared" si="28"/>
        <v>0</v>
      </c>
      <c r="J186" s="5">
        <f t="shared" si="28"/>
        <v>159374</v>
      </c>
      <c r="K186" s="5">
        <f t="shared" si="28"/>
        <v>0</v>
      </c>
      <c r="L186" s="5">
        <f t="shared" si="28"/>
        <v>130542</v>
      </c>
      <c r="M186" s="5">
        <f t="shared" si="28"/>
        <v>10115</v>
      </c>
      <c r="N186" s="5">
        <f t="shared" si="28"/>
        <v>482328</v>
      </c>
      <c r="O186" s="5">
        <f t="shared" si="28"/>
        <v>120702</v>
      </c>
      <c r="P186" s="5">
        <f t="shared" si="28"/>
        <v>60717</v>
      </c>
      <c r="Q186" s="5">
        <f t="shared" si="28"/>
        <v>0</v>
      </c>
      <c r="R186" s="5">
        <f t="shared" si="28"/>
        <v>8559</v>
      </c>
      <c r="S186" s="5">
        <f t="shared" si="28"/>
        <v>9384</v>
      </c>
      <c r="T186" s="5">
        <f t="shared" si="28"/>
        <v>12788</v>
      </c>
      <c r="U186" s="5">
        <f t="shared" si="28"/>
        <v>372679</v>
      </c>
      <c r="V186" s="18">
        <f t="shared" si="28"/>
        <v>3824371</v>
      </c>
    </row>
    <row r="187" spans="1:22" x14ac:dyDescent="0.25">
      <c r="A187" s="24"/>
      <c r="B187" s="33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47"/>
    </row>
    <row r="188" spans="1:22" x14ac:dyDescent="0.25">
      <c r="A188" s="22" t="s">
        <v>180</v>
      </c>
      <c r="B188" s="33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47"/>
    </row>
    <row r="189" spans="1:22" x14ac:dyDescent="0.25">
      <c r="A189" s="25" t="s">
        <v>189</v>
      </c>
      <c r="B189" s="14">
        <v>4114541</v>
      </c>
      <c r="C189" s="6">
        <v>895480</v>
      </c>
      <c r="D189" s="6">
        <v>16322</v>
      </c>
      <c r="E189" s="6">
        <v>1684227</v>
      </c>
      <c r="F189" s="6">
        <v>70591</v>
      </c>
      <c r="G189" s="6">
        <v>70959</v>
      </c>
      <c r="H189" s="6">
        <v>5937</v>
      </c>
      <c r="I189" s="6">
        <v>33619</v>
      </c>
      <c r="J189" s="6">
        <v>337369</v>
      </c>
      <c r="K189" s="6">
        <v>26435</v>
      </c>
      <c r="L189" s="6">
        <v>60017</v>
      </c>
      <c r="M189" s="6">
        <v>257494</v>
      </c>
      <c r="N189" s="6">
        <v>110429</v>
      </c>
      <c r="O189" s="6">
        <v>349533</v>
      </c>
      <c r="P189" s="6">
        <v>27161</v>
      </c>
      <c r="Q189" s="6">
        <v>65763</v>
      </c>
      <c r="R189" s="6">
        <v>139536</v>
      </c>
      <c r="S189" s="6">
        <v>0</v>
      </c>
      <c r="T189" s="6">
        <v>112200</v>
      </c>
      <c r="U189" s="6">
        <v>141430</v>
      </c>
      <c r="V189" s="19">
        <v>8519043</v>
      </c>
    </row>
    <row r="190" spans="1:22" x14ac:dyDescent="0.25">
      <c r="A190" s="25" t="s">
        <v>190</v>
      </c>
      <c r="B190" s="14" t="s">
        <v>194</v>
      </c>
      <c r="C190" s="6" t="s">
        <v>194</v>
      </c>
      <c r="D190" s="6" t="s">
        <v>194</v>
      </c>
      <c r="E190" s="6" t="s">
        <v>194</v>
      </c>
      <c r="F190" s="6" t="s">
        <v>194</v>
      </c>
      <c r="G190" s="6" t="s">
        <v>194</v>
      </c>
      <c r="H190" s="6" t="s">
        <v>194</v>
      </c>
      <c r="I190" s="6" t="s">
        <v>194</v>
      </c>
      <c r="J190" s="6" t="s">
        <v>194</v>
      </c>
      <c r="K190" s="6" t="s">
        <v>194</v>
      </c>
      <c r="L190" s="6" t="s">
        <v>194</v>
      </c>
      <c r="M190" s="6" t="s">
        <v>194</v>
      </c>
      <c r="N190" s="6" t="s">
        <v>194</v>
      </c>
      <c r="O190" s="6" t="s">
        <v>194</v>
      </c>
      <c r="P190" s="6" t="s">
        <v>194</v>
      </c>
      <c r="Q190" s="6" t="s">
        <v>194</v>
      </c>
      <c r="R190" s="6" t="s">
        <v>194</v>
      </c>
      <c r="S190" s="6" t="s">
        <v>194</v>
      </c>
      <c r="T190" s="6" t="s">
        <v>194</v>
      </c>
      <c r="U190" s="6" t="s">
        <v>194</v>
      </c>
      <c r="V190" s="19" t="s">
        <v>194</v>
      </c>
    </row>
    <row r="191" spans="1:22" x14ac:dyDescent="0.25">
      <c r="A191" s="25" t="s">
        <v>191</v>
      </c>
      <c r="B191" s="14" t="s">
        <v>194</v>
      </c>
      <c r="C191" s="6" t="s">
        <v>194</v>
      </c>
      <c r="D191" s="6" t="s">
        <v>194</v>
      </c>
      <c r="E191" s="6" t="s">
        <v>194</v>
      </c>
      <c r="F191" s="6" t="s">
        <v>194</v>
      </c>
      <c r="G191" s="6" t="s">
        <v>194</v>
      </c>
      <c r="H191" s="6" t="s">
        <v>194</v>
      </c>
      <c r="I191" s="6" t="s">
        <v>194</v>
      </c>
      <c r="J191" s="6" t="s">
        <v>194</v>
      </c>
      <c r="K191" s="6" t="s">
        <v>194</v>
      </c>
      <c r="L191" s="6" t="s">
        <v>194</v>
      </c>
      <c r="M191" s="6" t="s">
        <v>194</v>
      </c>
      <c r="N191" s="6" t="s">
        <v>194</v>
      </c>
      <c r="O191" s="6" t="s">
        <v>194</v>
      </c>
      <c r="P191" s="6" t="s">
        <v>194</v>
      </c>
      <c r="Q191" s="6" t="s">
        <v>194</v>
      </c>
      <c r="R191" s="6" t="s">
        <v>194</v>
      </c>
      <c r="S191" s="6" t="s">
        <v>194</v>
      </c>
      <c r="T191" s="6" t="s">
        <v>194</v>
      </c>
      <c r="U191" s="6" t="s">
        <v>194</v>
      </c>
      <c r="V191" s="19" t="s">
        <v>194</v>
      </c>
    </row>
    <row r="192" spans="1:22" x14ac:dyDescent="0.25">
      <c r="A192" s="25" t="s">
        <v>192</v>
      </c>
      <c r="B192" s="14" t="s">
        <v>194</v>
      </c>
      <c r="C192" s="6" t="s">
        <v>194</v>
      </c>
      <c r="D192" s="6" t="s">
        <v>194</v>
      </c>
      <c r="E192" s="6" t="s">
        <v>194</v>
      </c>
      <c r="F192" s="6" t="s">
        <v>194</v>
      </c>
      <c r="G192" s="6" t="s">
        <v>194</v>
      </c>
      <c r="H192" s="6" t="s">
        <v>194</v>
      </c>
      <c r="I192" s="6" t="s">
        <v>194</v>
      </c>
      <c r="J192" s="6" t="s">
        <v>194</v>
      </c>
      <c r="K192" s="6" t="s">
        <v>194</v>
      </c>
      <c r="L192" s="6" t="s">
        <v>194</v>
      </c>
      <c r="M192" s="6" t="s">
        <v>194</v>
      </c>
      <c r="N192" s="6" t="s">
        <v>194</v>
      </c>
      <c r="O192" s="6" t="s">
        <v>194</v>
      </c>
      <c r="P192" s="6" t="s">
        <v>194</v>
      </c>
      <c r="Q192" s="6" t="s">
        <v>194</v>
      </c>
      <c r="R192" s="6" t="s">
        <v>194</v>
      </c>
      <c r="S192" s="6" t="s">
        <v>194</v>
      </c>
      <c r="T192" s="6" t="s">
        <v>194</v>
      </c>
      <c r="U192" s="6" t="s">
        <v>194</v>
      </c>
      <c r="V192" s="19" t="s">
        <v>194</v>
      </c>
    </row>
    <row r="193" spans="1:22" x14ac:dyDescent="0.25">
      <c r="A193" s="22" t="s">
        <v>155</v>
      </c>
      <c r="B193" s="12">
        <f t="shared" ref="B193:V193" si="29">SUM(B189:B192)</f>
        <v>4114541</v>
      </c>
      <c r="C193" s="5">
        <f t="shared" si="29"/>
        <v>895480</v>
      </c>
      <c r="D193" s="5">
        <f t="shared" si="29"/>
        <v>16322</v>
      </c>
      <c r="E193" s="5">
        <f t="shared" si="29"/>
        <v>1684227</v>
      </c>
      <c r="F193" s="5">
        <f t="shared" si="29"/>
        <v>70591</v>
      </c>
      <c r="G193" s="5">
        <f t="shared" si="29"/>
        <v>70959</v>
      </c>
      <c r="H193" s="5">
        <f t="shared" si="29"/>
        <v>5937</v>
      </c>
      <c r="I193" s="5">
        <f t="shared" si="29"/>
        <v>33619</v>
      </c>
      <c r="J193" s="5">
        <f t="shared" si="29"/>
        <v>337369</v>
      </c>
      <c r="K193" s="5">
        <f t="shared" si="29"/>
        <v>26435</v>
      </c>
      <c r="L193" s="5">
        <f t="shared" si="29"/>
        <v>60017</v>
      </c>
      <c r="M193" s="5">
        <f t="shared" si="29"/>
        <v>257494</v>
      </c>
      <c r="N193" s="5">
        <f t="shared" si="29"/>
        <v>110429</v>
      </c>
      <c r="O193" s="5">
        <f t="shared" si="29"/>
        <v>349533</v>
      </c>
      <c r="P193" s="5">
        <f t="shared" si="29"/>
        <v>27161</v>
      </c>
      <c r="Q193" s="5">
        <f t="shared" si="29"/>
        <v>65763</v>
      </c>
      <c r="R193" s="5">
        <f t="shared" si="29"/>
        <v>139536</v>
      </c>
      <c r="S193" s="5">
        <f t="shared" si="29"/>
        <v>0</v>
      </c>
      <c r="T193" s="5">
        <f t="shared" si="29"/>
        <v>112200</v>
      </c>
      <c r="U193" s="5">
        <f t="shared" si="29"/>
        <v>141430</v>
      </c>
      <c r="V193" s="18">
        <f t="shared" si="29"/>
        <v>8519043</v>
      </c>
    </row>
    <row r="194" spans="1:22" x14ac:dyDescent="0.25">
      <c r="A194" s="24"/>
      <c r="B194" s="33"/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47"/>
    </row>
    <row r="195" spans="1:22" x14ac:dyDescent="0.25">
      <c r="A195" s="22" t="s">
        <v>181</v>
      </c>
      <c r="B195" s="33"/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47"/>
    </row>
    <row r="196" spans="1:22" x14ac:dyDescent="0.25">
      <c r="A196" s="25" t="s">
        <v>189</v>
      </c>
      <c r="B196" s="14">
        <v>5083053</v>
      </c>
      <c r="C196" s="6">
        <v>1162091</v>
      </c>
      <c r="D196" s="6">
        <v>418832</v>
      </c>
      <c r="E196" s="6">
        <v>998265</v>
      </c>
      <c r="F196" s="6">
        <v>0</v>
      </c>
      <c r="G196" s="6">
        <v>10140</v>
      </c>
      <c r="H196" s="6">
        <v>108068</v>
      </c>
      <c r="I196" s="6">
        <v>0</v>
      </c>
      <c r="J196" s="6">
        <v>62991</v>
      </c>
      <c r="K196" s="6">
        <v>0</v>
      </c>
      <c r="L196" s="6">
        <v>276073</v>
      </c>
      <c r="M196" s="6">
        <v>34519</v>
      </c>
      <c r="N196" s="6">
        <v>43788</v>
      </c>
      <c r="O196" s="6">
        <v>709698</v>
      </c>
      <c r="P196" s="6">
        <v>125416</v>
      </c>
      <c r="Q196" s="6">
        <v>62583</v>
      </c>
      <c r="R196" s="6">
        <v>0</v>
      </c>
      <c r="S196" s="6">
        <v>0</v>
      </c>
      <c r="T196" s="6">
        <v>44201</v>
      </c>
      <c r="U196" s="6">
        <v>51852</v>
      </c>
      <c r="V196" s="19">
        <v>9191570</v>
      </c>
    </row>
    <row r="197" spans="1:22" x14ac:dyDescent="0.25">
      <c r="A197" s="25" t="s">
        <v>190</v>
      </c>
      <c r="B197" s="14" t="s">
        <v>194</v>
      </c>
      <c r="C197" s="6" t="s">
        <v>194</v>
      </c>
      <c r="D197" s="6" t="s">
        <v>194</v>
      </c>
      <c r="E197" s="6" t="s">
        <v>194</v>
      </c>
      <c r="F197" s="6" t="s">
        <v>194</v>
      </c>
      <c r="G197" s="6" t="s">
        <v>194</v>
      </c>
      <c r="H197" s="6" t="s">
        <v>194</v>
      </c>
      <c r="I197" s="6" t="s">
        <v>194</v>
      </c>
      <c r="J197" s="6" t="s">
        <v>194</v>
      </c>
      <c r="K197" s="6" t="s">
        <v>194</v>
      </c>
      <c r="L197" s="6" t="s">
        <v>194</v>
      </c>
      <c r="M197" s="6" t="s">
        <v>194</v>
      </c>
      <c r="N197" s="6" t="s">
        <v>194</v>
      </c>
      <c r="O197" s="6" t="s">
        <v>194</v>
      </c>
      <c r="P197" s="6" t="s">
        <v>194</v>
      </c>
      <c r="Q197" s="6" t="s">
        <v>194</v>
      </c>
      <c r="R197" s="6" t="s">
        <v>194</v>
      </c>
      <c r="S197" s="6" t="s">
        <v>194</v>
      </c>
      <c r="T197" s="6" t="s">
        <v>194</v>
      </c>
      <c r="U197" s="6" t="s">
        <v>194</v>
      </c>
      <c r="V197" s="19" t="s">
        <v>194</v>
      </c>
    </row>
    <row r="198" spans="1:22" x14ac:dyDescent="0.25">
      <c r="A198" s="25" t="s">
        <v>191</v>
      </c>
      <c r="B198" s="14" t="s">
        <v>194</v>
      </c>
      <c r="C198" s="6" t="s">
        <v>194</v>
      </c>
      <c r="D198" s="6" t="s">
        <v>194</v>
      </c>
      <c r="E198" s="6" t="s">
        <v>194</v>
      </c>
      <c r="F198" s="6" t="s">
        <v>194</v>
      </c>
      <c r="G198" s="6" t="s">
        <v>194</v>
      </c>
      <c r="H198" s="6" t="s">
        <v>194</v>
      </c>
      <c r="I198" s="6" t="s">
        <v>194</v>
      </c>
      <c r="J198" s="6" t="s">
        <v>194</v>
      </c>
      <c r="K198" s="6" t="s">
        <v>194</v>
      </c>
      <c r="L198" s="6" t="s">
        <v>194</v>
      </c>
      <c r="M198" s="6" t="s">
        <v>194</v>
      </c>
      <c r="N198" s="6" t="s">
        <v>194</v>
      </c>
      <c r="O198" s="6" t="s">
        <v>194</v>
      </c>
      <c r="P198" s="6" t="s">
        <v>194</v>
      </c>
      <c r="Q198" s="6" t="s">
        <v>194</v>
      </c>
      <c r="R198" s="6" t="s">
        <v>194</v>
      </c>
      <c r="S198" s="6" t="s">
        <v>194</v>
      </c>
      <c r="T198" s="6" t="s">
        <v>194</v>
      </c>
      <c r="U198" s="6" t="s">
        <v>194</v>
      </c>
      <c r="V198" s="19" t="s">
        <v>194</v>
      </c>
    </row>
    <row r="199" spans="1:22" x14ac:dyDescent="0.25">
      <c r="A199" s="25" t="s">
        <v>192</v>
      </c>
      <c r="B199" s="14" t="s">
        <v>194</v>
      </c>
      <c r="C199" s="6" t="s">
        <v>194</v>
      </c>
      <c r="D199" s="6" t="s">
        <v>194</v>
      </c>
      <c r="E199" s="6" t="s">
        <v>194</v>
      </c>
      <c r="F199" s="6" t="s">
        <v>194</v>
      </c>
      <c r="G199" s="6" t="s">
        <v>194</v>
      </c>
      <c r="H199" s="6" t="s">
        <v>194</v>
      </c>
      <c r="I199" s="6" t="s">
        <v>194</v>
      </c>
      <c r="J199" s="6" t="s">
        <v>194</v>
      </c>
      <c r="K199" s="6" t="s">
        <v>194</v>
      </c>
      <c r="L199" s="6" t="s">
        <v>194</v>
      </c>
      <c r="M199" s="6" t="s">
        <v>194</v>
      </c>
      <c r="N199" s="6" t="s">
        <v>194</v>
      </c>
      <c r="O199" s="6" t="s">
        <v>194</v>
      </c>
      <c r="P199" s="6" t="s">
        <v>194</v>
      </c>
      <c r="Q199" s="6" t="s">
        <v>194</v>
      </c>
      <c r="R199" s="6" t="s">
        <v>194</v>
      </c>
      <c r="S199" s="6" t="s">
        <v>194</v>
      </c>
      <c r="T199" s="6" t="s">
        <v>194</v>
      </c>
      <c r="U199" s="6" t="s">
        <v>194</v>
      </c>
      <c r="V199" s="19" t="s">
        <v>194</v>
      </c>
    </row>
    <row r="200" spans="1:22" x14ac:dyDescent="0.25">
      <c r="A200" s="22" t="s">
        <v>155</v>
      </c>
      <c r="B200" s="12">
        <f t="shared" ref="B200:V200" si="30">SUM(B196:B199)</f>
        <v>5083053</v>
      </c>
      <c r="C200" s="5">
        <f t="shared" si="30"/>
        <v>1162091</v>
      </c>
      <c r="D200" s="5">
        <f t="shared" si="30"/>
        <v>418832</v>
      </c>
      <c r="E200" s="5">
        <f t="shared" si="30"/>
        <v>998265</v>
      </c>
      <c r="F200" s="5">
        <f t="shared" si="30"/>
        <v>0</v>
      </c>
      <c r="G200" s="5">
        <f t="shared" si="30"/>
        <v>10140</v>
      </c>
      <c r="H200" s="5">
        <f t="shared" si="30"/>
        <v>108068</v>
      </c>
      <c r="I200" s="5">
        <f t="shared" si="30"/>
        <v>0</v>
      </c>
      <c r="J200" s="5">
        <f t="shared" si="30"/>
        <v>62991</v>
      </c>
      <c r="K200" s="5">
        <f t="shared" si="30"/>
        <v>0</v>
      </c>
      <c r="L200" s="5">
        <f t="shared" si="30"/>
        <v>276073</v>
      </c>
      <c r="M200" s="5">
        <f t="shared" si="30"/>
        <v>34519</v>
      </c>
      <c r="N200" s="5">
        <f t="shared" si="30"/>
        <v>43788</v>
      </c>
      <c r="O200" s="5">
        <f t="shared" si="30"/>
        <v>709698</v>
      </c>
      <c r="P200" s="5">
        <f t="shared" si="30"/>
        <v>125416</v>
      </c>
      <c r="Q200" s="5">
        <f t="shared" si="30"/>
        <v>62583</v>
      </c>
      <c r="R200" s="5">
        <f t="shared" si="30"/>
        <v>0</v>
      </c>
      <c r="S200" s="5">
        <f t="shared" si="30"/>
        <v>0</v>
      </c>
      <c r="T200" s="5">
        <f t="shared" si="30"/>
        <v>44201</v>
      </c>
      <c r="U200" s="5">
        <f t="shared" si="30"/>
        <v>51852</v>
      </c>
      <c r="V200" s="18">
        <f t="shared" si="30"/>
        <v>9191570</v>
      </c>
    </row>
    <row r="201" spans="1:22" x14ac:dyDescent="0.25">
      <c r="A201" s="24"/>
      <c r="B201" s="33"/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47"/>
    </row>
    <row r="202" spans="1:22" x14ac:dyDescent="0.25">
      <c r="A202" s="22" t="s">
        <v>182</v>
      </c>
      <c r="B202" s="33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47"/>
    </row>
    <row r="203" spans="1:22" x14ac:dyDescent="0.25">
      <c r="A203" s="25" t="s">
        <v>189</v>
      </c>
      <c r="B203" s="14">
        <v>2580404.6800000002</v>
      </c>
      <c r="C203" s="6">
        <v>521798.91</v>
      </c>
      <c r="D203" s="6">
        <v>149914.12</v>
      </c>
      <c r="E203" s="6">
        <v>1437893</v>
      </c>
      <c r="F203" s="6">
        <v>17242.53</v>
      </c>
      <c r="G203" s="6">
        <v>45259.56</v>
      </c>
      <c r="H203" s="6">
        <v>0</v>
      </c>
      <c r="I203" s="6">
        <v>13664.56</v>
      </c>
      <c r="J203" s="6">
        <v>375802.69</v>
      </c>
      <c r="K203" s="6">
        <v>0</v>
      </c>
      <c r="L203" s="6">
        <v>108885.65</v>
      </c>
      <c r="M203" s="6">
        <v>96802.07</v>
      </c>
      <c r="N203" s="6">
        <v>0</v>
      </c>
      <c r="O203" s="6">
        <v>122742.83</v>
      </c>
      <c r="P203" s="6">
        <v>9039.82</v>
      </c>
      <c r="Q203" s="6">
        <v>92785.69</v>
      </c>
      <c r="R203" s="6">
        <v>104741.75</v>
      </c>
      <c r="S203" s="6">
        <v>0</v>
      </c>
      <c r="T203" s="6">
        <v>70679.17</v>
      </c>
      <c r="U203" s="6">
        <v>86742.38</v>
      </c>
      <c r="V203" s="19">
        <v>5834399.4100000001</v>
      </c>
    </row>
    <row r="204" spans="1:22" x14ac:dyDescent="0.25">
      <c r="A204" s="25" t="s">
        <v>190</v>
      </c>
      <c r="B204" s="14" t="s">
        <v>194</v>
      </c>
      <c r="C204" s="6" t="s">
        <v>194</v>
      </c>
      <c r="D204" s="6" t="s">
        <v>194</v>
      </c>
      <c r="E204" s="6" t="s">
        <v>194</v>
      </c>
      <c r="F204" s="6" t="s">
        <v>194</v>
      </c>
      <c r="G204" s="6" t="s">
        <v>194</v>
      </c>
      <c r="H204" s="6" t="s">
        <v>194</v>
      </c>
      <c r="I204" s="6" t="s">
        <v>194</v>
      </c>
      <c r="J204" s="6" t="s">
        <v>194</v>
      </c>
      <c r="K204" s="6" t="s">
        <v>194</v>
      </c>
      <c r="L204" s="6" t="s">
        <v>194</v>
      </c>
      <c r="M204" s="6" t="s">
        <v>194</v>
      </c>
      <c r="N204" s="6" t="s">
        <v>194</v>
      </c>
      <c r="O204" s="6" t="s">
        <v>194</v>
      </c>
      <c r="P204" s="6" t="s">
        <v>194</v>
      </c>
      <c r="Q204" s="6" t="s">
        <v>194</v>
      </c>
      <c r="R204" s="6" t="s">
        <v>194</v>
      </c>
      <c r="S204" s="6" t="s">
        <v>194</v>
      </c>
      <c r="T204" s="6" t="s">
        <v>194</v>
      </c>
      <c r="U204" s="6" t="s">
        <v>194</v>
      </c>
      <c r="V204" s="19" t="s">
        <v>194</v>
      </c>
    </row>
    <row r="205" spans="1:22" x14ac:dyDescent="0.25">
      <c r="A205" s="25" t="s">
        <v>191</v>
      </c>
      <c r="B205" s="14" t="s">
        <v>194</v>
      </c>
      <c r="C205" s="6" t="s">
        <v>194</v>
      </c>
      <c r="D205" s="6" t="s">
        <v>194</v>
      </c>
      <c r="E205" s="6" t="s">
        <v>194</v>
      </c>
      <c r="F205" s="6" t="s">
        <v>194</v>
      </c>
      <c r="G205" s="6" t="s">
        <v>194</v>
      </c>
      <c r="H205" s="6" t="s">
        <v>194</v>
      </c>
      <c r="I205" s="6" t="s">
        <v>194</v>
      </c>
      <c r="J205" s="6" t="s">
        <v>194</v>
      </c>
      <c r="K205" s="6" t="s">
        <v>194</v>
      </c>
      <c r="L205" s="6" t="s">
        <v>194</v>
      </c>
      <c r="M205" s="6" t="s">
        <v>194</v>
      </c>
      <c r="N205" s="6" t="s">
        <v>194</v>
      </c>
      <c r="O205" s="6" t="s">
        <v>194</v>
      </c>
      <c r="P205" s="6" t="s">
        <v>194</v>
      </c>
      <c r="Q205" s="6" t="s">
        <v>194</v>
      </c>
      <c r="R205" s="6" t="s">
        <v>194</v>
      </c>
      <c r="S205" s="6" t="s">
        <v>194</v>
      </c>
      <c r="T205" s="6" t="s">
        <v>194</v>
      </c>
      <c r="U205" s="6" t="s">
        <v>194</v>
      </c>
      <c r="V205" s="19" t="s">
        <v>194</v>
      </c>
    </row>
    <row r="206" spans="1:22" x14ac:dyDescent="0.25">
      <c r="A206" s="25" t="s">
        <v>192</v>
      </c>
      <c r="B206" s="14" t="s">
        <v>194</v>
      </c>
      <c r="C206" s="6" t="s">
        <v>194</v>
      </c>
      <c r="D206" s="6" t="s">
        <v>194</v>
      </c>
      <c r="E206" s="6" t="s">
        <v>194</v>
      </c>
      <c r="F206" s="6" t="s">
        <v>194</v>
      </c>
      <c r="G206" s="6" t="s">
        <v>194</v>
      </c>
      <c r="H206" s="6" t="s">
        <v>194</v>
      </c>
      <c r="I206" s="6" t="s">
        <v>194</v>
      </c>
      <c r="J206" s="6" t="s">
        <v>194</v>
      </c>
      <c r="K206" s="6" t="s">
        <v>194</v>
      </c>
      <c r="L206" s="6" t="s">
        <v>194</v>
      </c>
      <c r="M206" s="6" t="s">
        <v>194</v>
      </c>
      <c r="N206" s="6" t="s">
        <v>194</v>
      </c>
      <c r="O206" s="6" t="s">
        <v>194</v>
      </c>
      <c r="P206" s="6" t="s">
        <v>194</v>
      </c>
      <c r="Q206" s="6" t="s">
        <v>194</v>
      </c>
      <c r="R206" s="6" t="s">
        <v>194</v>
      </c>
      <c r="S206" s="6" t="s">
        <v>194</v>
      </c>
      <c r="T206" s="6" t="s">
        <v>194</v>
      </c>
      <c r="U206" s="6" t="s">
        <v>194</v>
      </c>
      <c r="V206" s="19" t="s">
        <v>194</v>
      </c>
    </row>
    <row r="207" spans="1:22" ht="15.75" thickBot="1" x14ac:dyDescent="0.3">
      <c r="A207" s="26" t="s">
        <v>155</v>
      </c>
      <c r="B207" s="16">
        <f t="shared" ref="B207:V207" si="31">SUM(B203:B206)</f>
        <v>2580404.6800000002</v>
      </c>
      <c r="C207" s="21">
        <f t="shared" si="31"/>
        <v>521798.91</v>
      </c>
      <c r="D207" s="21">
        <f t="shared" si="31"/>
        <v>149914.12</v>
      </c>
      <c r="E207" s="21">
        <f t="shared" si="31"/>
        <v>1437893</v>
      </c>
      <c r="F207" s="21">
        <f t="shared" si="31"/>
        <v>17242.53</v>
      </c>
      <c r="G207" s="21">
        <f t="shared" si="31"/>
        <v>45259.56</v>
      </c>
      <c r="H207" s="21">
        <f t="shared" si="31"/>
        <v>0</v>
      </c>
      <c r="I207" s="21">
        <f t="shared" si="31"/>
        <v>13664.56</v>
      </c>
      <c r="J207" s="21">
        <f t="shared" si="31"/>
        <v>375802.69</v>
      </c>
      <c r="K207" s="21">
        <f t="shared" si="31"/>
        <v>0</v>
      </c>
      <c r="L207" s="21">
        <f t="shared" si="31"/>
        <v>108885.65</v>
      </c>
      <c r="M207" s="21">
        <f t="shared" si="31"/>
        <v>96802.07</v>
      </c>
      <c r="N207" s="21">
        <f t="shared" si="31"/>
        <v>0</v>
      </c>
      <c r="O207" s="21">
        <f t="shared" si="31"/>
        <v>122742.83</v>
      </c>
      <c r="P207" s="21">
        <f t="shared" si="31"/>
        <v>9039.82</v>
      </c>
      <c r="Q207" s="21">
        <f t="shared" si="31"/>
        <v>92785.69</v>
      </c>
      <c r="R207" s="21">
        <f t="shared" si="31"/>
        <v>104741.75</v>
      </c>
      <c r="S207" s="21">
        <f t="shared" si="31"/>
        <v>0</v>
      </c>
      <c r="T207" s="21">
        <f t="shared" si="31"/>
        <v>70679.17</v>
      </c>
      <c r="U207" s="21">
        <f t="shared" si="31"/>
        <v>86742.38</v>
      </c>
      <c r="V207" s="20">
        <f t="shared" si="31"/>
        <v>5834399.4100000001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B13:V13"/>
    <mergeCell ref="A13:A14"/>
  </mergeCells>
  <phoneticPr fontId="17" type="noConversion"/>
  <conditionalFormatting sqref="B1:V1048576">
    <cfRule type="cellIs" dxfId="13" priority="1" operator="equal">
      <formula>"Delinquent"</formula>
    </cfRule>
    <cfRule type="cellIs" dxfId="12" priority="2" operator="lessThan">
      <formula>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6:N207"/>
  <sheetViews>
    <sheetView showGridLines="0" workbookViewId="0"/>
  </sheetViews>
  <sheetFormatPr defaultColWidth="9.140625" defaultRowHeight="15" x14ac:dyDescent="0.25"/>
  <cols>
    <col min="1" max="1" width="40.5703125" style="1" bestFit="1" customWidth="1"/>
    <col min="2" max="14" width="19.140625" style="45" customWidth="1"/>
    <col min="15" max="16384" width="9.140625" style="1"/>
  </cols>
  <sheetData>
    <row r="6" spans="1:14" ht="18" x14ac:dyDescent="0.25">
      <c r="A6" s="2" t="str">
        <f>Contents!A7</f>
        <v>Nevada Healthcare Quarterly Reports</v>
      </c>
    </row>
    <row r="7" spans="1:14" ht="18.75" x14ac:dyDescent="0.3">
      <c r="A7" s="42" t="str">
        <f>Contents!A8</f>
        <v>Non-Acute Hospitals Financial Reports: First Quarter 2026</v>
      </c>
      <c r="B7" s="48"/>
      <c r="C7" s="46"/>
      <c r="D7" s="46"/>
      <c r="E7" s="46"/>
      <c r="F7" s="46"/>
      <c r="G7" s="46"/>
      <c r="H7" s="46"/>
    </row>
    <row r="8" spans="1:14" ht="18.75" x14ac:dyDescent="0.3">
      <c r="A8" s="43" t="s">
        <v>75</v>
      </c>
      <c r="B8" s="48"/>
      <c r="C8" s="46"/>
      <c r="D8" s="46"/>
      <c r="E8" s="46"/>
      <c r="F8" s="46"/>
      <c r="G8" s="46"/>
      <c r="H8" s="46"/>
    </row>
    <row r="9" spans="1:14" ht="18.75" x14ac:dyDescent="0.3">
      <c r="A9" s="28" t="str">
        <f>Contents!A9</f>
        <v>Produced on May 11, 2026</v>
      </c>
      <c r="B9" s="48"/>
      <c r="C9" s="46"/>
      <c r="D9" s="46"/>
      <c r="E9" s="46"/>
      <c r="F9" s="46"/>
      <c r="G9" s="46"/>
      <c r="H9" s="46"/>
    </row>
    <row r="10" spans="1:14" ht="18.75" x14ac:dyDescent="0.3">
      <c r="A10" s="28" t="str">
        <f>Contents!A10</f>
        <v>Includes data submitted through May 10, 2026</v>
      </c>
      <c r="B10" s="48"/>
      <c r="C10" s="46"/>
      <c r="D10" s="46"/>
      <c r="E10" s="46"/>
      <c r="F10" s="46"/>
      <c r="G10" s="46"/>
      <c r="H10" s="46"/>
    </row>
    <row r="11" spans="1:14" x14ac:dyDescent="0.25">
      <c r="A11" s="3"/>
      <c r="B11" s="46"/>
      <c r="C11" s="46"/>
      <c r="D11" s="46"/>
      <c r="E11" s="46"/>
      <c r="F11" s="46"/>
      <c r="G11" s="46"/>
      <c r="H11" s="46"/>
    </row>
    <row r="12" spans="1:14" ht="15.75" customHeight="1" thickBot="1" x14ac:dyDescent="0.3">
      <c r="A12" s="29" t="s">
        <v>148</v>
      </c>
      <c r="B12" s="46"/>
      <c r="C12" s="46"/>
      <c r="D12" s="46"/>
      <c r="E12" s="46"/>
      <c r="F12" s="46"/>
      <c r="G12" s="46"/>
      <c r="H12" s="46"/>
    </row>
    <row r="13" spans="1:14" s="49" customFormat="1" x14ac:dyDescent="0.25">
      <c r="A13" s="55" t="s">
        <v>19</v>
      </c>
      <c r="B13" s="52" t="s">
        <v>32</v>
      </c>
      <c r="C13" s="53"/>
      <c r="D13" s="53"/>
      <c r="E13" s="53"/>
      <c r="F13" s="61"/>
      <c r="G13" s="61"/>
      <c r="H13" s="62"/>
      <c r="I13" s="63" t="s">
        <v>33</v>
      </c>
      <c r="J13" s="64"/>
      <c r="K13" s="64"/>
      <c r="L13" s="64"/>
      <c r="M13" s="64"/>
      <c r="N13" s="57"/>
    </row>
    <row r="14" spans="1:14" s="49" customFormat="1" ht="69" customHeight="1" thickBot="1" x14ac:dyDescent="0.3">
      <c r="A14" s="65"/>
      <c r="B14" s="10" t="s">
        <v>76</v>
      </c>
      <c r="C14" s="4" t="s">
        <v>77</v>
      </c>
      <c r="D14" s="4" t="s">
        <v>78</v>
      </c>
      <c r="E14" s="4" t="s">
        <v>79</v>
      </c>
      <c r="F14" s="4" t="s">
        <v>80</v>
      </c>
      <c r="G14" s="4" t="s">
        <v>81</v>
      </c>
      <c r="H14" s="11" t="s">
        <v>35</v>
      </c>
      <c r="I14" s="10" t="s">
        <v>76</v>
      </c>
      <c r="J14" s="4" t="s">
        <v>82</v>
      </c>
      <c r="K14" s="4" t="s">
        <v>78</v>
      </c>
      <c r="L14" s="4" t="s">
        <v>83</v>
      </c>
      <c r="M14" s="4" t="s">
        <v>84</v>
      </c>
      <c r="N14" s="11" t="s">
        <v>35</v>
      </c>
    </row>
    <row r="15" spans="1:14" x14ac:dyDescent="0.25">
      <c r="A15" s="22" t="s">
        <v>156</v>
      </c>
      <c r="B15" s="12">
        <f t="shared" ref="B15:N15" si="0">SUM(B16:B17)</f>
        <v>0</v>
      </c>
      <c r="C15" s="5">
        <f t="shared" si="0"/>
        <v>144204.6</v>
      </c>
      <c r="D15" s="5">
        <f t="shared" si="0"/>
        <v>0</v>
      </c>
      <c r="E15" s="5">
        <f t="shared" si="0"/>
        <v>0</v>
      </c>
      <c r="F15" s="5">
        <f t="shared" si="0"/>
        <v>4802080</v>
      </c>
      <c r="G15" s="5">
        <f t="shared" si="0"/>
        <v>0</v>
      </c>
      <c r="H15" s="13">
        <f t="shared" si="0"/>
        <v>4946284.5999999996</v>
      </c>
      <c r="I15" s="12">
        <f t="shared" si="0"/>
        <v>2414059</v>
      </c>
      <c r="J15" s="5">
        <f t="shared" si="0"/>
        <v>24445.42</v>
      </c>
      <c r="K15" s="5">
        <f t="shared" si="0"/>
        <v>1402068.17</v>
      </c>
      <c r="L15" s="5">
        <f t="shared" si="0"/>
        <v>0</v>
      </c>
      <c r="M15" s="5">
        <f t="shared" si="0"/>
        <v>1275774.3599999999</v>
      </c>
      <c r="N15" s="13">
        <f t="shared" si="0"/>
        <v>5116346.95</v>
      </c>
    </row>
    <row r="16" spans="1:14" x14ac:dyDescent="0.25">
      <c r="A16" s="23" t="s">
        <v>146</v>
      </c>
      <c r="B16" s="12">
        <f t="shared" ref="B16:N16" si="1">B24+B31+B165+B39+B46+B53+B60+B67+B74+B81+B88+B95+B102+B109+B116+B123+B130+B137+B144+B151+B158</f>
        <v>0</v>
      </c>
      <c r="C16" s="5">
        <f t="shared" si="1"/>
        <v>139495.6</v>
      </c>
      <c r="D16" s="5">
        <f t="shared" si="1"/>
        <v>0</v>
      </c>
      <c r="E16" s="5">
        <f t="shared" si="1"/>
        <v>0</v>
      </c>
      <c r="F16" s="5">
        <f t="shared" si="1"/>
        <v>4801827</v>
      </c>
      <c r="G16" s="5">
        <f t="shared" si="1"/>
        <v>0</v>
      </c>
      <c r="H16" s="13">
        <f t="shared" si="1"/>
        <v>4941322.5999999996</v>
      </c>
      <c r="I16" s="12">
        <f t="shared" si="1"/>
        <v>2216186</v>
      </c>
      <c r="J16" s="5">
        <f t="shared" si="1"/>
        <v>21237.42</v>
      </c>
      <c r="K16" s="5">
        <f t="shared" si="1"/>
        <v>1402068.17</v>
      </c>
      <c r="L16" s="5">
        <f t="shared" si="1"/>
        <v>0</v>
      </c>
      <c r="M16" s="5">
        <f t="shared" si="1"/>
        <v>1164920.3599999999</v>
      </c>
      <c r="N16" s="13">
        <f t="shared" si="1"/>
        <v>4804411.95</v>
      </c>
    </row>
    <row r="17" spans="1:14" x14ac:dyDescent="0.25">
      <c r="A17" s="23" t="s">
        <v>147</v>
      </c>
      <c r="B17" s="12">
        <f>B172+B179+B186+B193+B200+B207</f>
        <v>0</v>
      </c>
      <c r="C17" s="5">
        <f t="shared" ref="C17:N17" si="2">C172+C179+C186+C193+C200+C207</f>
        <v>4709</v>
      </c>
      <c r="D17" s="5">
        <f t="shared" si="2"/>
        <v>0</v>
      </c>
      <c r="E17" s="5">
        <f t="shared" si="2"/>
        <v>0</v>
      </c>
      <c r="F17" s="5">
        <f t="shared" si="2"/>
        <v>253</v>
      </c>
      <c r="G17" s="5">
        <f t="shared" si="2"/>
        <v>0</v>
      </c>
      <c r="H17" s="13">
        <f t="shared" si="2"/>
        <v>4962</v>
      </c>
      <c r="I17" s="12">
        <f t="shared" si="2"/>
        <v>197873</v>
      </c>
      <c r="J17" s="5">
        <f t="shared" si="2"/>
        <v>3208</v>
      </c>
      <c r="K17" s="5">
        <f t="shared" si="2"/>
        <v>0</v>
      </c>
      <c r="L17" s="5">
        <f t="shared" si="2"/>
        <v>0</v>
      </c>
      <c r="M17" s="5">
        <f t="shared" si="2"/>
        <v>110854</v>
      </c>
      <c r="N17" s="13">
        <f t="shared" si="2"/>
        <v>311935</v>
      </c>
    </row>
    <row r="18" spans="1:14" x14ac:dyDescent="0.25">
      <c r="A18" s="24"/>
      <c r="B18" s="33"/>
      <c r="C18" s="34"/>
      <c r="D18" s="34"/>
      <c r="E18" s="34"/>
      <c r="F18" s="34"/>
      <c r="G18" s="34"/>
      <c r="H18" s="35"/>
      <c r="I18" s="33"/>
      <c r="J18" s="34"/>
      <c r="K18" s="34"/>
      <c r="L18" s="34"/>
      <c r="M18" s="34"/>
      <c r="N18" s="35"/>
    </row>
    <row r="19" spans="1:14" x14ac:dyDescent="0.25">
      <c r="A19" s="22" t="s">
        <v>159</v>
      </c>
      <c r="B19" s="33"/>
      <c r="C19" s="34"/>
      <c r="D19" s="34"/>
      <c r="E19" s="34"/>
      <c r="F19" s="34"/>
      <c r="G19" s="34"/>
      <c r="H19" s="35"/>
      <c r="I19" s="33"/>
      <c r="J19" s="34"/>
      <c r="K19" s="34"/>
      <c r="L19" s="34"/>
      <c r="M19" s="34"/>
      <c r="N19" s="35"/>
    </row>
    <row r="20" spans="1:14" x14ac:dyDescent="0.25">
      <c r="A20" s="25" t="s">
        <v>189</v>
      </c>
      <c r="B20" s="14" t="s">
        <v>193</v>
      </c>
      <c r="C20" s="6" t="s">
        <v>193</v>
      </c>
      <c r="D20" s="6" t="s">
        <v>193</v>
      </c>
      <c r="E20" s="6" t="s">
        <v>193</v>
      </c>
      <c r="F20" s="6" t="s">
        <v>193</v>
      </c>
      <c r="G20" s="6" t="s">
        <v>193</v>
      </c>
      <c r="H20" s="15" t="s">
        <v>193</v>
      </c>
      <c r="I20" s="14" t="s">
        <v>193</v>
      </c>
      <c r="J20" s="6" t="s">
        <v>193</v>
      </c>
      <c r="K20" s="6" t="s">
        <v>193</v>
      </c>
      <c r="L20" s="6" t="s">
        <v>193</v>
      </c>
      <c r="M20" s="6" t="s">
        <v>193</v>
      </c>
      <c r="N20" s="15" t="s">
        <v>193</v>
      </c>
    </row>
    <row r="21" spans="1:14" x14ac:dyDescent="0.25">
      <c r="A21" s="25" t="s">
        <v>190</v>
      </c>
      <c r="B21" s="14" t="s">
        <v>194</v>
      </c>
      <c r="C21" s="6" t="s">
        <v>194</v>
      </c>
      <c r="D21" s="6" t="s">
        <v>194</v>
      </c>
      <c r="E21" s="6" t="s">
        <v>194</v>
      </c>
      <c r="F21" s="6" t="s">
        <v>194</v>
      </c>
      <c r="G21" s="6" t="s">
        <v>194</v>
      </c>
      <c r="H21" s="15" t="s">
        <v>194</v>
      </c>
      <c r="I21" s="14" t="s">
        <v>194</v>
      </c>
      <c r="J21" s="6" t="s">
        <v>194</v>
      </c>
      <c r="K21" s="6" t="s">
        <v>194</v>
      </c>
      <c r="L21" s="6" t="s">
        <v>194</v>
      </c>
      <c r="M21" s="6" t="s">
        <v>194</v>
      </c>
      <c r="N21" s="15" t="s">
        <v>194</v>
      </c>
    </row>
    <row r="22" spans="1:14" x14ac:dyDescent="0.25">
      <c r="A22" s="25" t="s">
        <v>191</v>
      </c>
      <c r="B22" s="14" t="s">
        <v>194</v>
      </c>
      <c r="C22" s="6" t="s">
        <v>194</v>
      </c>
      <c r="D22" s="6" t="s">
        <v>194</v>
      </c>
      <c r="E22" s="6" t="s">
        <v>194</v>
      </c>
      <c r="F22" s="6" t="s">
        <v>194</v>
      </c>
      <c r="G22" s="6" t="s">
        <v>194</v>
      </c>
      <c r="H22" s="15" t="s">
        <v>194</v>
      </c>
      <c r="I22" s="14" t="s">
        <v>194</v>
      </c>
      <c r="J22" s="6" t="s">
        <v>194</v>
      </c>
      <c r="K22" s="6" t="s">
        <v>194</v>
      </c>
      <c r="L22" s="6" t="s">
        <v>194</v>
      </c>
      <c r="M22" s="6" t="s">
        <v>194</v>
      </c>
      <c r="N22" s="15" t="s">
        <v>194</v>
      </c>
    </row>
    <row r="23" spans="1:14" x14ac:dyDescent="0.25">
      <c r="A23" s="25" t="s">
        <v>192</v>
      </c>
      <c r="B23" s="14" t="s">
        <v>194</v>
      </c>
      <c r="C23" s="6" t="s">
        <v>194</v>
      </c>
      <c r="D23" s="6" t="s">
        <v>194</v>
      </c>
      <c r="E23" s="6" t="s">
        <v>194</v>
      </c>
      <c r="F23" s="6" t="s">
        <v>194</v>
      </c>
      <c r="G23" s="6" t="s">
        <v>194</v>
      </c>
      <c r="H23" s="15" t="s">
        <v>194</v>
      </c>
      <c r="I23" s="14" t="s">
        <v>194</v>
      </c>
      <c r="J23" s="6" t="s">
        <v>194</v>
      </c>
      <c r="K23" s="6" t="s">
        <v>194</v>
      </c>
      <c r="L23" s="6" t="s">
        <v>194</v>
      </c>
      <c r="M23" s="6" t="s">
        <v>194</v>
      </c>
      <c r="N23" s="15" t="s">
        <v>194</v>
      </c>
    </row>
    <row r="24" spans="1:14" x14ac:dyDescent="0.25">
      <c r="A24" s="22" t="s">
        <v>155</v>
      </c>
      <c r="B24" s="12">
        <f t="shared" ref="B24:H24" si="3">SUM(B20:B23)</f>
        <v>0</v>
      </c>
      <c r="C24" s="5">
        <f t="shared" si="3"/>
        <v>0</v>
      </c>
      <c r="D24" s="5">
        <f t="shared" si="3"/>
        <v>0</v>
      </c>
      <c r="E24" s="5">
        <f t="shared" si="3"/>
        <v>0</v>
      </c>
      <c r="F24" s="5">
        <f t="shared" si="3"/>
        <v>0</v>
      </c>
      <c r="G24" s="5">
        <f t="shared" si="3"/>
        <v>0</v>
      </c>
      <c r="H24" s="13">
        <f t="shared" si="3"/>
        <v>0</v>
      </c>
      <c r="I24" s="12">
        <f t="shared" ref="I24:N24" si="4">SUM(I20:I23)</f>
        <v>0</v>
      </c>
      <c r="J24" s="5">
        <f t="shared" si="4"/>
        <v>0</v>
      </c>
      <c r="K24" s="5">
        <f t="shared" si="4"/>
        <v>0</v>
      </c>
      <c r="L24" s="5">
        <f t="shared" si="4"/>
        <v>0</v>
      </c>
      <c r="M24" s="5">
        <f t="shared" si="4"/>
        <v>0</v>
      </c>
      <c r="N24" s="13">
        <f t="shared" si="4"/>
        <v>0</v>
      </c>
    </row>
    <row r="25" spans="1:14" x14ac:dyDescent="0.25">
      <c r="A25" s="24"/>
      <c r="B25" s="33"/>
      <c r="C25" s="34"/>
      <c r="D25" s="34"/>
      <c r="E25" s="34"/>
      <c r="F25" s="34"/>
      <c r="G25" s="34"/>
      <c r="H25" s="35"/>
      <c r="I25" s="33"/>
      <c r="J25" s="34"/>
      <c r="K25" s="34"/>
      <c r="L25" s="34"/>
      <c r="M25" s="34"/>
      <c r="N25" s="35"/>
    </row>
    <row r="26" spans="1:14" x14ac:dyDescent="0.25">
      <c r="A26" s="22" t="s">
        <v>160</v>
      </c>
      <c r="B26" s="33"/>
      <c r="C26" s="34"/>
      <c r="D26" s="34"/>
      <c r="E26" s="34"/>
      <c r="F26" s="34"/>
      <c r="G26" s="34"/>
      <c r="H26" s="35"/>
      <c r="I26" s="33"/>
      <c r="J26" s="34"/>
      <c r="K26" s="34"/>
      <c r="L26" s="34"/>
      <c r="M26" s="34"/>
      <c r="N26" s="35"/>
    </row>
    <row r="27" spans="1:14" x14ac:dyDescent="0.25">
      <c r="A27" s="25" t="s">
        <v>189</v>
      </c>
      <c r="B27" s="14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15">
        <v>0</v>
      </c>
      <c r="I27" s="14">
        <v>0</v>
      </c>
      <c r="J27" s="6">
        <v>0</v>
      </c>
      <c r="K27" s="6">
        <v>0</v>
      </c>
      <c r="L27" s="6">
        <v>0</v>
      </c>
      <c r="M27" s="6">
        <v>0</v>
      </c>
      <c r="N27" s="15">
        <v>0</v>
      </c>
    </row>
    <row r="28" spans="1:14" x14ac:dyDescent="0.25">
      <c r="A28" s="25" t="s">
        <v>190</v>
      </c>
      <c r="B28" s="14" t="s">
        <v>194</v>
      </c>
      <c r="C28" s="6" t="s">
        <v>194</v>
      </c>
      <c r="D28" s="6" t="s">
        <v>194</v>
      </c>
      <c r="E28" s="6" t="s">
        <v>194</v>
      </c>
      <c r="F28" s="6" t="s">
        <v>194</v>
      </c>
      <c r="G28" s="6" t="s">
        <v>194</v>
      </c>
      <c r="H28" s="15" t="s">
        <v>194</v>
      </c>
      <c r="I28" s="14" t="s">
        <v>194</v>
      </c>
      <c r="J28" s="6" t="s">
        <v>194</v>
      </c>
      <c r="K28" s="6" t="s">
        <v>194</v>
      </c>
      <c r="L28" s="6" t="s">
        <v>194</v>
      </c>
      <c r="M28" s="6" t="s">
        <v>194</v>
      </c>
      <c r="N28" s="15" t="s">
        <v>194</v>
      </c>
    </row>
    <row r="29" spans="1:14" x14ac:dyDescent="0.25">
      <c r="A29" s="25" t="s">
        <v>191</v>
      </c>
      <c r="B29" s="14" t="s">
        <v>194</v>
      </c>
      <c r="C29" s="6" t="s">
        <v>194</v>
      </c>
      <c r="D29" s="6" t="s">
        <v>194</v>
      </c>
      <c r="E29" s="6" t="s">
        <v>194</v>
      </c>
      <c r="F29" s="6" t="s">
        <v>194</v>
      </c>
      <c r="G29" s="6" t="s">
        <v>194</v>
      </c>
      <c r="H29" s="15" t="s">
        <v>194</v>
      </c>
      <c r="I29" s="14" t="s">
        <v>194</v>
      </c>
      <c r="J29" s="6" t="s">
        <v>194</v>
      </c>
      <c r="K29" s="6" t="s">
        <v>194</v>
      </c>
      <c r="L29" s="6" t="s">
        <v>194</v>
      </c>
      <c r="M29" s="6" t="s">
        <v>194</v>
      </c>
      <c r="N29" s="15" t="s">
        <v>194</v>
      </c>
    </row>
    <row r="30" spans="1:14" x14ac:dyDescent="0.25">
      <c r="A30" s="25" t="s">
        <v>192</v>
      </c>
      <c r="B30" s="14" t="s">
        <v>194</v>
      </c>
      <c r="C30" s="6" t="s">
        <v>194</v>
      </c>
      <c r="D30" s="6" t="s">
        <v>194</v>
      </c>
      <c r="E30" s="6" t="s">
        <v>194</v>
      </c>
      <c r="F30" s="6" t="s">
        <v>194</v>
      </c>
      <c r="G30" s="6" t="s">
        <v>194</v>
      </c>
      <c r="H30" s="15" t="s">
        <v>194</v>
      </c>
      <c r="I30" s="14" t="s">
        <v>194</v>
      </c>
      <c r="J30" s="6" t="s">
        <v>194</v>
      </c>
      <c r="K30" s="6" t="s">
        <v>194</v>
      </c>
      <c r="L30" s="6" t="s">
        <v>194</v>
      </c>
      <c r="M30" s="6" t="s">
        <v>194</v>
      </c>
      <c r="N30" s="15" t="s">
        <v>194</v>
      </c>
    </row>
    <row r="31" spans="1:14" x14ac:dyDescent="0.25">
      <c r="A31" s="22" t="s">
        <v>155</v>
      </c>
      <c r="B31" s="12">
        <f t="shared" ref="B31:H31" si="5">SUM(B27:B30)</f>
        <v>0</v>
      </c>
      <c r="C31" s="5">
        <f t="shared" si="5"/>
        <v>0</v>
      </c>
      <c r="D31" s="5">
        <f t="shared" si="5"/>
        <v>0</v>
      </c>
      <c r="E31" s="5">
        <f t="shared" si="5"/>
        <v>0</v>
      </c>
      <c r="F31" s="5">
        <f t="shared" si="5"/>
        <v>0</v>
      </c>
      <c r="G31" s="5">
        <f t="shared" si="5"/>
        <v>0</v>
      </c>
      <c r="H31" s="13">
        <f t="shared" si="5"/>
        <v>0</v>
      </c>
      <c r="I31" s="12">
        <f t="shared" ref="I31:N31" si="6">SUM(I27:I30)</f>
        <v>0</v>
      </c>
      <c r="J31" s="5">
        <f t="shared" si="6"/>
        <v>0</v>
      </c>
      <c r="K31" s="5">
        <f t="shared" si="6"/>
        <v>0</v>
      </c>
      <c r="L31" s="5">
        <f t="shared" si="6"/>
        <v>0</v>
      </c>
      <c r="M31" s="5">
        <f t="shared" si="6"/>
        <v>0</v>
      </c>
      <c r="N31" s="13">
        <f t="shared" si="6"/>
        <v>0</v>
      </c>
    </row>
    <row r="32" spans="1:14" x14ac:dyDescent="0.25">
      <c r="A32" s="24"/>
      <c r="B32" s="33"/>
      <c r="C32" s="34"/>
      <c r="D32" s="34"/>
      <c r="E32" s="34"/>
      <c r="F32" s="34"/>
      <c r="G32" s="34"/>
      <c r="H32" s="35"/>
      <c r="I32" s="33"/>
      <c r="J32" s="34"/>
      <c r="K32" s="34"/>
      <c r="L32" s="34"/>
      <c r="M32" s="34"/>
      <c r="N32" s="35"/>
    </row>
    <row r="33" spans="1:14" x14ac:dyDescent="0.25">
      <c r="A33" s="24"/>
      <c r="B33" s="33"/>
      <c r="C33" s="34"/>
      <c r="D33" s="34"/>
      <c r="E33" s="34"/>
      <c r="F33" s="34"/>
      <c r="G33" s="34"/>
      <c r="H33" s="35"/>
      <c r="I33" s="33"/>
      <c r="J33" s="34"/>
      <c r="K33" s="34"/>
      <c r="L33" s="34"/>
      <c r="M33" s="34"/>
      <c r="N33" s="35"/>
    </row>
    <row r="34" spans="1:14" x14ac:dyDescent="0.25">
      <c r="A34" s="22" t="s">
        <v>161</v>
      </c>
      <c r="B34" s="33"/>
      <c r="C34" s="34"/>
      <c r="D34" s="34"/>
      <c r="E34" s="34"/>
      <c r="F34" s="34"/>
      <c r="G34" s="34"/>
      <c r="H34" s="35"/>
      <c r="I34" s="33"/>
      <c r="J34" s="34"/>
      <c r="K34" s="34"/>
      <c r="L34" s="34"/>
      <c r="M34" s="34"/>
      <c r="N34" s="35"/>
    </row>
    <row r="35" spans="1:14" x14ac:dyDescent="0.25">
      <c r="A35" s="25" t="s">
        <v>189</v>
      </c>
      <c r="B35" s="14">
        <v>0</v>
      </c>
      <c r="C35" s="6">
        <v>138252.6</v>
      </c>
      <c r="D35" s="6">
        <v>0</v>
      </c>
      <c r="E35" s="6">
        <v>0</v>
      </c>
      <c r="F35" s="6">
        <v>0</v>
      </c>
      <c r="G35" s="6">
        <v>0</v>
      </c>
      <c r="H35" s="15">
        <v>138252.6</v>
      </c>
      <c r="I35" s="14">
        <v>0</v>
      </c>
      <c r="J35" s="6">
        <v>2166.42</v>
      </c>
      <c r="K35" s="6">
        <v>1402068.17</v>
      </c>
      <c r="L35" s="6">
        <v>0</v>
      </c>
      <c r="M35" s="6">
        <v>789869.36</v>
      </c>
      <c r="N35" s="15">
        <v>2194103.9500000002</v>
      </c>
    </row>
    <row r="36" spans="1:14" x14ac:dyDescent="0.25">
      <c r="A36" s="25" t="s">
        <v>190</v>
      </c>
      <c r="B36" s="14" t="s">
        <v>194</v>
      </c>
      <c r="C36" s="6" t="s">
        <v>194</v>
      </c>
      <c r="D36" s="6" t="s">
        <v>194</v>
      </c>
      <c r="E36" s="6" t="s">
        <v>194</v>
      </c>
      <c r="F36" s="6" t="s">
        <v>194</v>
      </c>
      <c r="G36" s="6" t="s">
        <v>194</v>
      </c>
      <c r="H36" s="15" t="s">
        <v>194</v>
      </c>
      <c r="I36" s="14" t="s">
        <v>194</v>
      </c>
      <c r="J36" s="6" t="s">
        <v>194</v>
      </c>
      <c r="K36" s="6" t="s">
        <v>194</v>
      </c>
      <c r="L36" s="6" t="s">
        <v>194</v>
      </c>
      <c r="M36" s="6" t="s">
        <v>194</v>
      </c>
      <c r="N36" s="15" t="s">
        <v>194</v>
      </c>
    </row>
    <row r="37" spans="1:14" x14ac:dyDescent="0.25">
      <c r="A37" s="25" t="s">
        <v>191</v>
      </c>
      <c r="B37" s="14" t="s">
        <v>194</v>
      </c>
      <c r="C37" s="6" t="s">
        <v>194</v>
      </c>
      <c r="D37" s="6" t="s">
        <v>194</v>
      </c>
      <c r="E37" s="6" t="s">
        <v>194</v>
      </c>
      <c r="F37" s="6" t="s">
        <v>194</v>
      </c>
      <c r="G37" s="6" t="s">
        <v>194</v>
      </c>
      <c r="H37" s="15" t="s">
        <v>194</v>
      </c>
      <c r="I37" s="14" t="s">
        <v>194</v>
      </c>
      <c r="J37" s="6" t="s">
        <v>194</v>
      </c>
      <c r="K37" s="6" t="s">
        <v>194</v>
      </c>
      <c r="L37" s="6" t="s">
        <v>194</v>
      </c>
      <c r="M37" s="6" t="s">
        <v>194</v>
      </c>
      <c r="N37" s="15" t="s">
        <v>194</v>
      </c>
    </row>
    <row r="38" spans="1:14" x14ac:dyDescent="0.25">
      <c r="A38" s="25" t="s">
        <v>192</v>
      </c>
      <c r="B38" s="14" t="s">
        <v>194</v>
      </c>
      <c r="C38" s="6" t="s">
        <v>194</v>
      </c>
      <c r="D38" s="6" t="s">
        <v>194</v>
      </c>
      <c r="E38" s="6" t="s">
        <v>194</v>
      </c>
      <c r="F38" s="6" t="s">
        <v>194</v>
      </c>
      <c r="G38" s="6" t="s">
        <v>194</v>
      </c>
      <c r="H38" s="15" t="s">
        <v>194</v>
      </c>
      <c r="I38" s="14" t="s">
        <v>194</v>
      </c>
      <c r="J38" s="6" t="s">
        <v>194</v>
      </c>
      <c r="K38" s="6" t="s">
        <v>194</v>
      </c>
      <c r="L38" s="6" t="s">
        <v>194</v>
      </c>
      <c r="M38" s="6" t="s">
        <v>194</v>
      </c>
      <c r="N38" s="15" t="s">
        <v>194</v>
      </c>
    </row>
    <row r="39" spans="1:14" x14ac:dyDescent="0.25">
      <c r="A39" s="22" t="s">
        <v>155</v>
      </c>
      <c r="B39" s="12">
        <f t="shared" ref="B39:H39" si="7">SUM(B35:B38)</f>
        <v>0</v>
      </c>
      <c r="C39" s="5">
        <f t="shared" si="7"/>
        <v>138252.6</v>
      </c>
      <c r="D39" s="5">
        <f t="shared" si="7"/>
        <v>0</v>
      </c>
      <c r="E39" s="5">
        <f t="shared" si="7"/>
        <v>0</v>
      </c>
      <c r="F39" s="5">
        <f t="shared" si="7"/>
        <v>0</v>
      </c>
      <c r="G39" s="5">
        <f t="shared" si="7"/>
        <v>0</v>
      </c>
      <c r="H39" s="13">
        <f t="shared" si="7"/>
        <v>138252.6</v>
      </c>
      <c r="I39" s="12">
        <f t="shared" ref="I39:N39" si="8">SUM(I35:I38)</f>
        <v>0</v>
      </c>
      <c r="J39" s="5">
        <f t="shared" si="8"/>
        <v>2166.42</v>
      </c>
      <c r="K39" s="5">
        <f t="shared" si="8"/>
        <v>1402068.17</v>
      </c>
      <c r="L39" s="5">
        <f t="shared" si="8"/>
        <v>0</v>
      </c>
      <c r="M39" s="5">
        <f t="shared" si="8"/>
        <v>789869.36</v>
      </c>
      <c r="N39" s="13">
        <f t="shared" si="8"/>
        <v>2194103.9500000002</v>
      </c>
    </row>
    <row r="40" spans="1:14" x14ac:dyDescent="0.25">
      <c r="A40" s="24"/>
      <c r="B40" s="33"/>
      <c r="C40" s="34"/>
      <c r="D40" s="34"/>
      <c r="E40" s="34"/>
      <c r="F40" s="34"/>
      <c r="G40" s="34"/>
      <c r="H40" s="35"/>
      <c r="I40" s="33"/>
      <c r="J40" s="34"/>
      <c r="K40" s="34"/>
      <c r="L40" s="34"/>
      <c r="M40" s="34"/>
      <c r="N40" s="35"/>
    </row>
    <row r="41" spans="1:14" x14ac:dyDescent="0.25">
      <c r="A41" s="22" t="s">
        <v>162</v>
      </c>
      <c r="B41" s="33"/>
      <c r="C41" s="34"/>
      <c r="D41" s="34"/>
      <c r="E41" s="34"/>
      <c r="F41" s="34"/>
      <c r="G41" s="34"/>
      <c r="H41" s="35"/>
      <c r="I41" s="33"/>
      <c r="J41" s="34"/>
      <c r="K41" s="34"/>
      <c r="L41" s="34"/>
      <c r="M41" s="34"/>
      <c r="N41" s="35"/>
    </row>
    <row r="42" spans="1:14" x14ac:dyDescent="0.25">
      <c r="A42" s="25" t="s">
        <v>189</v>
      </c>
      <c r="B42" s="14">
        <v>0</v>
      </c>
      <c r="C42" s="6">
        <v>670</v>
      </c>
      <c r="D42" s="6">
        <v>0</v>
      </c>
      <c r="E42" s="6">
        <v>0</v>
      </c>
      <c r="F42" s="6">
        <v>0</v>
      </c>
      <c r="G42" s="6">
        <v>0</v>
      </c>
      <c r="H42" s="15">
        <v>670</v>
      </c>
      <c r="I42" s="14">
        <v>0</v>
      </c>
      <c r="J42" s="6">
        <v>0</v>
      </c>
      <c r="K42" s="6">
        <v>0</v>
      </c>
      <c r="L42" s="6">
        <v>0</v>
      </c>
      <c r="M42" s="6">
        <v>0</v>
      </c>
      <c r="N42" s="15">
        <v>0</v>
      </c>
    </row>
    <row r="43" spans="1:14" x14ac:dyDescent="0.25">
      <c r="A43" s="25" t="s">
        <v>190</v>
      </c>
      <c r="B43" s="14" t="s">
        <v>194</v>
      </c>
      <c r="C43" s="6" t="s">
        <v>194</v>
      </c>
      <c r="D43" s="6" t="s">
        <v>194</v>
      </c>
      <c r="E43" s="6" t="s">
        <v>194</v>
      </c>
      <c r="F43" s="6" t="s">
        <v>194</v>
      </c>
      <c r="G43" s="6" t="s">
        <v>194</v>
      </c>
      <c r="H43" s="15" t="s">
        <v>194</v>
      </c>
      <c r="I43" s="14" t="s">
        <v>194</v>
      </c>
      <c r="J43" s="6" t="s">
        <v>194</v>
      </c>
      <c r="K43" s="6" t="s">
        <v>194</v>
      </c>
      <c r="L43" s="6" t="s">
        <v>194</v>
      </c>
      <c r="M43" s="6" t="s">
        <v>194</v>
      </c>
      <c r="N43" s="15" t="s">
        <v>194</v>
      </c>
    </row>
    <row r="44" spans="1:14" x14ac:dyDescent="0.25">
      <c r="A44" s="25" t="s">
        <v>191</v>
      </c>
      <c r="B44" s="14" t="s">
        <v>194</v>
      </c>
      <c r="C44" s="6" t="s">
        <v>194</v>
      </c>
      <c r="D44" s="6" t="s">
        <v>194</v>
      </c>
      <c r="E44" s="6" t="s">
        <v>194</v>
      </c>
      <c r="F44" s="6" t="s">
        <v>194</v>
      </c>
      <c r="G44" s="6" t="s">
        <v>194</v>
      </c>
      <c r="H44" s="15" t="s">
        <v>194</v>
      </c>
      <c r="I44" s="14" t="s">
        <v>194</v>
      </c>
      <c r="J44" s="6" t="s">
        <v>194</v>
      </c>
      <c r="K44" s="6" t="s">
        <v>194</v>
      </c>
      <c r="L44" s="6" t="s">
        <v>194</v>
      </c>
      <c r="M44" s="6" t="s">
        <v>194</v>
      </c>
      <c r="N44" s="15" t="s">
        <v>194</v>
      </c>
    </row>
    <row r="45" spans="1:14" x14ac:dyDescent="0.25">
      <c r="A45" s="25" t="s">
        <v>192</v>
      </c>
      <c r="B45" s="14" t="s">
        <v>194</v>
      </c>
      <c r="C45" s="6" t="s">
        <v>194</v>
      </c>
      <c r="D45" s="6" t="s">
        <v>194</v>
      </c>
      <c r="E45" s="6" t="s">
        <v>194</v>
      </c>
      <c r="F45" s="6" t="s">
        <v>194</v>
      </c>
      <c r="G45" s="6" t="s">
        <v>194</v>
      </c>
      <c r="H45" s="15" t="s">
        <v>194</v>
      </c>
      <c r="I45" s="14" t="s">
        <v>194</v>
      </c>
      <c r="J45" s="6" t="s">
        <v>194</v>
      </c>
      <c r="K45" s="6" t="s">
        <v>194</v>
      </c>
      <c r="L45" s="6" t="s">
        <v>194</v>
      </c>
      <c r="M45" s="6" t="s">
        <v>194</v>
      </c>
      <c r="N45" s="15" t="s">
        <v>194</v>
      </c>
    </row>
    <row r="46" spans="1:14" x14ac:dyDescent="0.25">
      <c r="A46" s="22" t="s">
        <v>155</v>
      </c>
      <c r="B46" s="12">
        <f t="shared" ref="B46:H46" si="9">SUM(B42:B45)</f>
        <v>0</v>
      </c>
      <c r="C46" s="5">
        <f t="shared" si="9"/>
        <v>670</v>
      </c>
      <c r="D46" s="5">
        <f t="shared" si="9"/>
        <v>0</v>
      </c>
      <c r="E46" s="5">
        <f t="shared" si="9"/>
        <v>0</v>
      </c>
      <c r="F46" s="5">
        <f t="shared" si="9"/>
        <v>0</v>
      </c>
      <c r="G46" s="5">
        <f t="shared" si="9"/>
        <v>0</v>
      </c>
      <c r="H46" s="13">
        <f t="shared" si="9"/>
        <v>670</v>
      </c>
      <c r="I46" s="12">
        <f t="shared" ref="I46:N46" si="10">SUM(I42:I45)</f>
        <v>0</v>
      </c>
      <c r="J46" s="5">
        <f t="shared" si="10"/>
        <v>0</v>
      </c>
      <c r="K46" s="5">
        <f t="shared" si="10"/>
        <v>0</v>
      </c>
      <c r="L46" s="5">
        <f t="shared" si="10"/>
        <v>0</v>
      </c>
      <c r="M46" s="5">
        <f t="shared" si="10"/>
        <v>0</v>
      </c>
      <c r="N46" s="13">
        <f t="shared" si="10"/>
        <v>0</v>
      </c>
    </row>
    <row r="47" spans="1:14" x14ac:dyDescent="0.25">
      <c r="A47" s="24"/>
      <c r="B47" s="33"/>
      <c r="C47" s="34"/>
      <c r="D47" s="34"/>
      <c r="E47" s="34"/>
      <c r="F47" s="34"/>
      <c r="G47" s="34"/>
      <c r="H47" s="35"/>
      <c r="I47" s="33"/>
      <c r="J47" s="34"/>
      <c r="K47" s="34"/>
      <c r="L47" s="34"/>
      <c r="M47" s="34"/>
      <c r="N47" s="35"/>
    </row>
    <row r="48" spans="1:14" x14ac:dyDescent="0.25">
      <c r="A48" s="22" t="s">
        <v>163</v>
      </c>
      <c r="B48" s="33"/>
      <c r="C48" s="34"/>
      <c r="D48" s="34"/>
      <c r="E48" s="34"/>
      <c r="F48" s="34"/>
      <c r="G48" s="34"/>
      <c r="H48" s="35"/>
      <c r="I48" s="33"/>
      <c r="J48" s="34"/>
      <c r="K48" s="34"/>
      <c r="L48" s="34"/>
      <c r="M48" s="34"/>
      <c r="N48" s="35"/>
    </row>
    <row r="49" spans="1:14" x14ac:dyDescent="0.25">
      <c r="A49" s="25" t="s">
        <v>189</v>
      </c>
      <c r="B49" s="14" t="s">
        <v>193</v>
      </c>
      <c r="C49" s="6" t="s">
        <v>193</v>
      </c>
      <c r="D49" s="6" t="s">
        <v>193</v>
      </c>
      <c r="E49" s="6" t="s">
        <v>193</v>
      </c>
      <c r="F49" s="6" t="s">
        <v>193</v>
      </c>
      <c r="G49" s="6" t="s">
        <v>193</v>
      </c>
      <c r="H49" s="15" t="s">
        <v>193</v>
      </c>
      <c r="I49" s="14" t="s">
        <v>193</v>
      </c>
      <c r="J49" s="6" t="s">
        <v>193</v>
      </c>
      <c r="K49" s="6" t="s">
        <v>193</v>
      </c>
      <c r="L49" s="6" t="s">
        <v>193</v>
      </c>
      <c r="M49" s="6" t="s">
        <v>193</v>
      </c>
      <c r="N49" s="15" t="s">
        <v>193</v>
      </c>
    </row>
    <row r="50" spans="1:14" x14ac:dyDescent="0.25">
      <c r="A50" s="25" t="s">
        <v>190</v>
      </c>
      <c r="B50" s="14" t="s">
        <v>194</v>
      </c>
      <c r="C50" s="6" t="s">
        <v>194</v>
      </c>
      <c r="D50" s="6" t="s">
        <v>194</v>
      </c>
      <c r="E50" s="6" t="s">
        <v>194</v>
      </c>
      <c r="F50" s="6" t="s">
        <v>194</v>
      </c>
      <c r="G50" s="6" t="s">
        <v>194</v>
      </c>
      <c r="H50" s="15" t="s">
        <v>194</v>
      </c>
      <c r="I50" s="14" t="s">
        <v>194</v>
      </c>
      <c r="J50" s="6" t="s">
        <v>194</v>
      </c>
      <c r="K50" s="6" t="s">
        <v>194</v>
      </c>
      <c r="L50" s="6" t="s">
        <v>194</v>
      </c>
      <c r="M50" s="6" t="s">
        <v>194</v>
      </c>
      <c r="N50" s="15" t="s">
        <v>194</v>
      </c>
    </row>
    <row r="51" spans="1:14" x14ac:dyDescent="0.25">
      <c r="A51" s="25" t="s">
        <v>191</v>
      </c>
      <c r="B51" s="14" t="s">
        <v>194</v>
      </c>
      <c r="C51" s="6" t="s">
        <v>194</v>
      </c>
      <c r="D51" s="6" t="s">
        <v>194</v>
      </c>
      <c r="E51" s="6" t="s">
        <v>194</v>
      </c>
      <c r="F51" s="6" t="s">
        <v>194</v>
      </c>
      <c r="G51" s="6" t="s">
        <v>194</v>
      </c>
      <c r="H51" s="15" t="s">
        <v>194</v>
      </c>
      <c r="I51" s="14" t="s">
        <v>194</v>
      </c>
      <c r="J51" s="6" t="s">
        <v>194</v>
      </c>
      <c r="K51" s="6" t="s">
        <v>194</v>
      </c>
      <c r="L51" s="6" t="s">
        <v>194</v>
      </c>
      <c r="M51" s="6" t="s">
        <v>194</v>
      </c>
      <c r="N51" s="15" t="s">
        <v>194</v>
      </c>
    </row>
    <row r="52" spans="1:14" x14ac:dyDescent="0.25">
      <c r="A52" s="25" t="s">
        <v>192</v>
      </c>
      <c r="B52" s="14" t="s">
        <v>194</v>
      </c>
      <c r="C52" s="6" t="s">
        <v>194</v>
      </c>
      <c r="D52" s="6" t="s">
        <v>194</v>
      </c>
      <c r="E52" s="6" t="s">
        <v>194</v>
      </c>
      <c r="F52" s="6" t="s">
        <v>194</v>
      </c>
      <c r="G52" s="6" t="s">
        <v>194</v>
      </c>
      <c r="H52" s="15" t="s">
        <v>194</v>
      </c>
      <c r="I52" s="14" t="s">
        <v>194</v>
      </c>
      <c r="J52" s="6" t="s">
        <v>194</v>
      </c>
      <c r="K52" s="6" t="s">
        <v>194</v>
      </c>
      <c r="L52" s="6" t="s">
        <v>194</v>
      </c>
      <c r="M52" s="6" t="s">
        <v>194</v>
      </c>
      <c r="N52" s="15" t="s">
        <v>194</v>
      </c>
    </row>
    <row r="53" spans="1:14" x14ac:dyDescent="0.25">
      <c r="A53" s="22" t="s">
        <v>155</v>
      </c>
      <c r="B53" s="12">
        <f t="shared" ref="B53:H53" si="11">SUM(B49:B52)</f>
        <v>0</v>
      </c>
      <c r="C53" s="5">
        <f t="shared" si="11"/>
        <v>0</v>
      </c>
      <c r="D53" s="5">
        <f t="shared" si="11"/>
        <v>0</v>
      </c>
      <c r="E53" s="5">
        <f t="shared" si="11"/>
        <v>0</v>
      </c>
      <c r="F53" s="5">
        <f t="shared" si="11"/>
        <v>0</v>
      </c>
      <c r="G53" s="5">
        <f t="shared" si="11"/>
        <v>0</v>
      </c>
      <c r="H53" s="13">
        <f t="shared" si="11"/>
        <v>0</v>
      </c>
      <c r="I53" s="12">
        <f t="shared" ref="I53:N53" si="12">SUM(I49:I52)</f>
        <v>0</v>
      </c>
      <c r="J53" s="5">
        <f t="shared" si="12"/>
        <v>0</v>
      </c>
      <c r="K53" s="5">
        <f t="shared" si="12"/>
        <v>0</v>
      </c>
      <c r="L53" s="5">
        <f t="shared" si="12"/>
        <v>0</v>
      </c>
      <c r="M53" s="5">
        <f t="shared" si="12"/>
        <v>0</v>
      </c>
      <c r="N53" s="13">
        <f t="shared" si="12"/>
        <v>0</v>
      </c>
    </row>
    <row r="54" spans="1:14" x14ac:dyDescent="0.25">
      <c r="A54" s="24"/>
      <c r="B54" s="33"/>
      <c r="C54" s="34"/>
      <c r="D54" s="34"/>
      <c r="E54" s="34"/>
      <c r="F54" s="34"/>
      <c r="G54" s="34"/>
      <c r="H54" s="35"/>
      <c r="I54" s="33"/>
      <c r="J54" s="34"/>
      <c r="K54" s="34"/>
      <c r="L54" s="34"/>
      <c r="M54" s="34"/>
      <c r="N54" s="35"/>
    </row>
    <row r="55" spans="1:14" x14ac:dyDescent="0.25">
      <c r="A55" s="22" t="s">
        <v>164</v>
      </c>
      <c r="B55" s="33"/>
      <c r="C55" s="34"/>
      <c r="D55" s="34"/>
      <c r="E55" s="34"/>
      <c r="F55" s="34"/>
      <c r="G55" s="34"/>
      <c r="H55" s="35"/>
      <c r="I55" s="33"/>
      <c r="J55" s="34"/>
      <c r="K55" s="34"/>
      <c r="L55" s="34"/>
      <c r="M55" s="34"/>
      <c r="N55" s="35"/>
    </row>
    <row r="56" spans="1:14" x14ac:dyDescent="0.25">
      <c r="A56" s="25" t="s">
        <v>189</v>
      </c>
      <c r="B56" s="14" t="s">
        <v>193</v>
      </c>
      <c r="C56" s="6" t="s">
        <v>193</v>
      </c>
      <c r="D56" s="6" t="s">
        <v>193</v>
      </c>
      <c r="E56" s="6" t="s">
        <v>193</v>
      </c>
      <c r="F56" s="6" t="s">
        <v>193</v>
      </c>
      <c r="G56" s="6" t="s">
        <v>193</v>
      </c>
      <c r="H56" s="15" t="s">
        <v>193</v>
      </c>
      <c r="I56" s="14" t="s">
        <v>193</v>
      </c>
      <c r="J56" s="6" t="s">
        <v>193</v>
      </c>
      <c r="K56" s="6" t="s">
        <v>193</v>
      </c>
      <c r="L56" s="6" t="s">
        <v>193</v>
      </c>
      <c r="M56" s="6" t="s">
        <v>193</v>
      </c>
      <c r="N56" s="15" t="s">
        <v>193</v>
      </c>
    </row>
    <row r="57" spans="1:14" x14ac:dyDescent="0.25">
      <c r="A57" s="25" t="s">
        <v>190</v>
      </c>
      <c r="B57" s="14" t="s">
        <v>194</v>
      </c>
      <c r="C57" s="6" t="s">
        <v>194</v>
      </c>
      <c r="D57" s="6" t="s">
        <v>194</v>
      </c>
      <c r="E57" s="6" t="s">
        <v>194</v>
      </c>
      <c r="F57" s="6" t="s">
        <v>194</v>
      </c>
      <c r="G57" s="6" t="s">
        <v>194</v>
      </c>
      <c r="H57" s="15" t="s">
        <v>194</v>
      </c>
      <c r="I57" s="14" t="s">
        <v>194</v>
      </c>
      <c r="J57" s="6" t="s">
        <v>194</v>
      </c>
      <c r="K57" s="6" t="s">
        <v>194</v>
      </c>
      <c r="L57" s="6" t="s">
        <v>194</v>
      </c>
      <c r="M57" s="6" t="s">
        <v>194</v>
      </c>
      <c r="N57" s="15" t="s">
        <v>194</v>
      </c>
    </row>
    <row r="58" spans="1:14" x14ac:dyDescent="0.25">
      <c r="A58" s="25" t="s">
        <v>191</v>
      </c>
      <c r="B58" s="14" t="s">
        <v>194</v>
      </c>
      <c r="C58" s="6" t="s">
        <v>194</v>
      </c>
      <c r="D58" s="6" t="s">
        <v>194</v>
      </c>
      <c r="E58" s="6" t="s">
        <v>194</v>
      </c>
      <c r="F58" s="6" t="s">
        <v>194</v>
      </c>
      <c r="G58" s="6" t="s">
        <v>194</v>
      </c>
      <c r="H58" s="15" t="s">
        <v>194</v>
      </c>
      <c r="I58" s="14" t="s">
        <v>194</v>
      </c>
      <c r="J58" s="6" t="s">
        <v>194</v>
      </c>
      <c r="K58" s="6" t="s">
        <v>194</v>
      </c>
      <c r="L58" s="6" t="s">
        <v>194</v>
      </c>
      <c r="M58" s="6" t="s">
        <v>194</v>
      </c>
      <c r="N58" s="15" t="s">
        <v>194</v>
      </c>
    </row>
    <row r="59" spans="1:14" x14ac:dyDescent="0.25">
      <c r="A59" s="25" t="s">
        <v>192</v>
      </c>
      <c r="B59" s="14" t="s">
        <v>194</v>
      </c>
      <c r="C59" s="6" t="s">
        <v>194</v>
      </c>
      <c r="D59" s="6" t="s">
        <v>194</v>
      </c>
      <c r="E59" s="6" t="s">
        <v>194</v>
      </c>
      <c r="F59" s="6" t="s">
        <v>194</v>
      </c>
      <c r="G59" s="6" t="s">
        <v>194</v>
      </c>
      <c r="H59" s="15" t="s">
        <v>194</v>
      </c>
      <c r="I59" s="14" t="s">
        <v>194</v>
      </c>
      <c r="J59" s="6" t="s">
        <v>194</v>
      </c>
      <c r="K59" s="6" t="s">
        <v>194</v>
      </c>
      <c r="L59" s="6" t="s">
        <v>194</v>
      </c>
      <c r="M59" s="6" t="s">
        <v>194</v>
      </c>
      <c r="N59" s="15" t="s">
        <v>194</v>
      </c>
    </row>
    <row r="60" spans="1:14" x14ac:dyDescent="0.25">
      <c r="A60" s="22" t="s">
        <v>155</v>
      </c>
      <c r="B60" s="12">
        <f t="shared" ref="B60:H60" si="13">SUM(B56:B59)</f>
        <v>0</v>
      </c>
      <c r="C60" s="5">
        <f t="shared" si="13"/>
        <v>0</v>
      </c>
      <c r="D60" s="5">
        <f t="shared" si="13"/>
        <v>0</v>
      </c>
      <c r="E60" s="5">
        <f t="shared" si="13"/>
        <v>0</v>
      </c>
      <c r="F60" s="5">
        <f t="shared" si="13"/>
        <v>0</v>
      </c>
      <c r="G60" s="5">
        <f t="shared" si="13"/>
        <v>0</v>
      </c>
      <c r="H60" s="13">
        <f t="shared" si="13"/>
        <v>0</v>
      </c>
      <c r="I60" s="12">
        <f t="shared" ref="I60:N60" si="14">SUM(I56:I59)</f>
        <v>0</v>
      </c>
      <c r="J60" s="5">
        <f t="shared" si="14"/>
        <v>0</v>
      </c>
      <c r="K60" s="5">
        <f t="shared" si="14"/>
        <v>0</v>
      </c>
      <c r="L60" s="5">
        <f t="shared" si="14"/>
        <v>0</v>
      </c>
      <c r="M60" s="5">
        <f t="shared" si="14"/>
        <v>0</v>
      </c>
      <c r="N60" s="13">
        <f t="shared" si="14"/>
        <v>0</v>
      </c>
    </row>
    <row r="61" spans="1:14" x14ac:dyDescent="0.25">
      <c r="A61" s="24"/>
      <c r="B61" s="33"/>
      <c r="C61" s="34"/>
      <c r="D61" s="34"/>
      <c r="E61" s="34"/>
      <c r="F61" s="34"/>
      <c r="G61" s="34"/>
      <c r="H61" s="35"/>
      <c r="I61" s="33"/>
      <c r="J61" s="34"/>
      <c r="K61" s="34"/>
      <c r="L61" s="34"/>
      <c r="M61" s="34"/>
      <c r="N61" s="35"/>
    </row>
    <row r="62" spans="1:14" x14ac:dyDescent="0.25">
      <c r="A62" s="22" t="s">
        <v>165</v>
      </c>
      <c r="B62" s="33"/>
      <c r="C62" s="34"/>
      <c r="D62" s="34"/>
      <c r="E62" s="34"/>
      <c r="F62" s="34"/>
      <c r="G62" s="34"/>
      <c r="H62" s="35"/>
      <c r="I62" s="33"/>
      <c r="J62" s="34"/>
      <c r="K62" s="34"/>
      <c r="L62" s="34"/>
      <c r="M62" s="34"/>
      <c r="N62" s="35"/>
    </row>
    <row r="63" spans="1:14" x14ac:dyDescent="0.25">
      <c r="A63" s="25" t="s">
        <v>189</v>
      </c>
      <c r="B63" s="14">
        <v>0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15">
        <v>0</v>
      </c>
      <c r="I63" s="14">
        <v>0</v>
      </c>
      <c r="J63" s="6">
        <v>0</v>
      </c>
      <c r="K63" s="6">
        <v>0</v>
      </c>
      <c r="L63" s="6">
        <v>0</v>
      </c>
      <c r="M63" s="6">
        <v>0</v>
      </c>
      <c r="N63" s="15">
        <v>0</v>
      </c>
    </row>
    <row r="64" spans="1:14" x14ac:dyDescent="0.25">
      <c r="A64" s="25" t="s">
        <v>190</v>
      </c>
      <c r="B64" s="14" t="s">
        <v>194</v>
      </c>
      <c r="C64" s="6" t="s">
        <v>194</v>
      </c>
      <c r="D64" s="6" t="s">
        <v>194</v>
      </c>
      <c r="E64" s="6" t="s">
        <v>194</v>
      </c>
      <c r="F64" s="6" t="s">
        <v>194</v>
      </c>
      <c r="G64" s="6" t="s">
        <v>194</v>
      </c>
      <c r="H64" s="15" t="s">
        <v>194</v>
      </c>
      <c r="I64" s="14" t="s">
        <v>194</v>
      </c>
      <c r="J64" s="6" t="s">
        <v>194</v>
      </c>
      <c r="K64" s="6" t="s">
        <v>194</v>
      </c>
      <c r="L64" s="6" t="s">
        <v>194</v>
      </c>
      <c r="M64" s="6" t="s">
        <v>194</v>
      </c>
      <c r="N64" s="15" t="s">
        <v>194</v>
      </c>
    </row>
    <row r="65" spans="1:14" x14ac:dyDescent="0.25">
      <c r="A65" s="25" t="s">
        <v>191</v>
      </c>
      <c r="B65" s="14" t="s">
        <v>194</v>
      </c>
      <c r="C65" s="6" t="s">
        <v>194</v>
      </c>
      <c r="D65" s="6" t="s">
        <v>194</v>
      </c>
      <c r="E65" s="6" t="s">
        <v>194</v>
      </c>
      <c r="F65" s="6" t="s">
        <v>194</v>
      </c>
      <c r="G65" s="6" t="s">
        <v>194</v>
      </c>
      <c r="H65" s="15" t="s">
        <v>194</v>
      </c>
      <c r="I65" s="14" t="s">
        <v>194</v>
      </c>
      <c r="J65" s="6" t="s">
        <v>194</v>
      </c>
      <c r="K65" s="6" t="s">
        <v>194</v>
      </c>
      <c r="L65" s="6" t="s">
        <v>194</v>
      </c>
      <c r="M65" s="6" t="s">
        <v>194</v>
      </c>
      <c r="N65" s="15" t="s">
        <v>194</v>
      </c>
    </row>
    <row r="66" spans="1:14" x14ac:dyDescent="0.25">
      <c r="A66" s="25" t="s">
        <v>192</v>
      </c>
      <c r="B66" s="14" t="s">
        <v>194</v>
      </c>
      <c r="C66" s="6" t="s">
        <v>194</v>
      </c>
      <c r="D66" s="6" t="s">
        <v>194</v>
      </c>
      <c r="E66" s="6" t="s">
        <v>194</v>
      </c>
      <c r="F66" s="6" t="s">
        <v>194</v>
      </c>
      <c r="G66" s="6" t="s">
        <v>194</v>
      </c>
      <c r="H66" s="15" t="s">
        <v>194</v>
      </c>
      <c r="I66" s="14" t="s">
        <v>194</v>
      </c>
      <c r="J66" s="6" t="s">
        <v>194</v>
      </c>
      <c r="K66" s="6" t="s">
        <v>194</v>
      </c>
      <c r="L66" s="6" t="s">
        <v>194</v>
      </c>
      <c r="M66" s="6" t="s">
        <v>194</v>
      </c>
      <c r="N66" s="15" t="s">
        <v>194</v>
      </c>
    </row>
    <row r="67" spans="1:14" x14ac:dyDescent="0.25">
      <c r="A67" s="22" t="s">
        <v>155</v>
      </c>
      <c r="B67" s="12">
        <f t="shared" ref="B67:H67" si="15">SUM(B63:B66)</f>
        <v>0</v>
      </c>
      <c r="C67" s="5">
        <f t="shared" si="15"/>
        <v>0</v>
      </c>
      <c r="D67" s="5">
        <f t="shared" si="15"/>
        <v>0</v>
      </c>
      <c r="E67" s="5">
        <f t="shared" si="15"/>
        <v>0</v>
      </c>
      <c r="F67" s="5">
        <f t="shared" si="15"/>
        <v>0</v>
      </c>
      <c r="G67" s="5">
        <f t="shared" si="15"/>
        <v>0</v>
      </c>
      <c r="H67" s="13">
        <f t="shared" si="15"/>
        <v>0</v>
      </c>
      <c r="I67" s="12">
        <f t="shared" ref="I67:N67" si="16">SUM(I63:I66)</f>
        <v>0</v>
      </c>
      <c r="J67" s="5">
        <f t="shared" si="16"/>
        <v>0</v>
      </c>
      <c r="K67" s="5">
        <f t="shared" si="16"/>
        <v>0</v>
      </c>
      <c r="L67" s="5">
        <f t="shared" si="16"/>
        <v>0</v>
      </c>
      <c r="M67" s="5">
        <f t="shared" si="16"/>
        <v>0</v>
      </c>
      <c r="N67" s="13">
        <f t="shared" si="16"/>
        <v>0</v>
      </c>
    </row>
    <row r="68" spans="1:14" x14ac:dyDescent="0.25">
      <c r="A68" s="24"/>
      <c r="B68" s="33"/>
      <c r="C68" s="34"/>
      <c r="D68" s="34"/>
      <c r="E68" s="34"/>
      <c r="F68" s="34"/>
      <c r="G68" s="34"/>
      <c r="H68" s="35"/>
      <c r="I68" s="33"/>
      <c r="J68" s="34"/>
      <c r="K68" s="34"/>
      <c r="L68" s="34"/>
      <c r="M68" s="34"/>
      <c r="N68" s="35"/>
    </row>
    <row r="69" spans="1:14" x14ac:dyDescent="0.25">
      <c r="A69" s="22" t="s">
        <v>166</v>
      </c>
      <c r="B69" s="33"/>
      <c r="C69" s="34"/>
      <c r="D69" s="34"/>
      <c r="E69" s="34"/>
      <c r="F69" s="34"/>
      <c r="G69" s="34"/>
      <c r="H69" s="35"/>
      <c r="I69" s="33"/>
      <c r="J69" s="34"/>
      <c r="K69" s="34"/>
      <c r="L69" s="34"/>
      <c r="M69" s="34"/>
      <c r="N69" s="35"/>
    </row>
    <row r="70" spans="1:14" x14ac:dyDescent="0.25">
      <c r="A70" s="25" t="s">
        <v>189</v>
      </c>
      <c r="B70" s="14">
        <v>0</v>
      </c>
      <c r="C70" s="6">
        <v>0</v>
      </c>
      <c r="D70" s="6">
        <v>0</v>
      </c>
      <c r="E70" s="6">
        <v>0</v>
      </c>
      <c r="F70" s="6">
        <v>0</v>
      </c>
      <c r="G70" s="6">
        <v>0</v>
      </c>
      <c r="H70" s="15">
        <v>0</v>
      </c>
      <c r="I70" s="14">
        <v>0</v>
      </c>
      <c r="J70" s="6">
        <v>0</v>
      </c>
      <c r="K70" s="6">
        <v>0</v>
      </c>
      <c r="L70" s="6">
        <v>0</v>
      </c>
      <c r="M70" s="6">
        <v>0</v>
      </c>
      <c r="N70" s="15">
        <v>0</v>
      </c>
    </row>
    <row r="71" spans="1:14" x14ac:dyDescent="0.25">
      <c r="A71" s="25" t="s">
        <v>190</v>
      </c>
      <c r="B71" s="14" t="s">
        <v>194</v>
      </c>
      <c r="C71" s="6" t="s">
        <v>194</v>
      </c>
      <c r="D71" s="6" t="s">
        <v>194</v>
      </c>
      <c r="E71" s="6" t="s">
        <v>194</v>
      </c>
      <c r="F71" s="6" t="s">
        <v>194</v>
      </c>
      <c r="G71" s="6" t="s">
        <v>194</v>
      </c>
      <c r="H71" s="15" t="s">
        <v>194</v>
      </c>
      <c r="I71" s="14" t="s">
        <v>194</v>
      </c>
      <c r="J71" s="6" t="s">
        <v>194</v>
      </c>
      <c r="K71" s="6" t="s">
        <v>194</v>
      </c>
      <c r="L71" s="6" t="s">
        <v>194</v>
      </c>
      <c r="M71" s="6" t="s">
        <v>194</v>
      </c>
      <c r="N71" s="15" t="s">
        <v>194</v>
      </c>
    </row>
    <row r="72" spans="1:14" x14ac:dyDescent="0.25">
      <c r="A72" s="25" t="s">
        <v>191</v>
      </c>
      <c r="B72" s="14" t="s">
        <v>194</v>
      </c>
      <c r="C72" s="6" t="s">
        <v>194</v>
      </c>
      <c r="D72" s="6" t="s">
        <v>194</v>
      </c>
      <c r="E72" s="6" t="s">
        <v>194</v>
      </c>
      <c r="F72" s="6" t="s">
        <v>194</v>
      </c>
      <c r="G72" s="6" t="s">
        <v>194</v>
      </c>
      <c r="H72" s="15" t="s">
        <v>194</v>
      </c>
      <c r="I72" s="14" t="s">
        <v>194</v>
      </c>
      <c r="J72" s="6" t="s">
        <v>194</v>
      </c>
      <c r="K72" s="6" t="s">
        <v>194</v>
      </c>
      <c r="L72" s="6" t="s">
        <v>194</v>
      </c>
      <c r="M72" s="6" t="s">
        <v>194</v>
      </c>
      <c r="N72" s="15" t="s">
        <v>194</v>
      </c>
    </row>
    <row r="73" spans="1:14" x14ac:dyDescent="0.25">
      <c r="A73" s="25" t="s">
        <v>192</v>
      </c>
      <c r="B73" s="14" t="s">
        <v>194</v>
      </c>
      <c r="C73" s="6" t="s">
        <v>194</v>
      </c>
      <c r="D73" s="6" t="s">
        <v>194</v>
      </c>
      <c r="E73" s="6" t="s">
        <v>194</v>
      </c>
      <c r="F73" s="6" t="s">
        <v>194</v>
      </c>
      <c r="G73" s="6" t="s">
        <v>194</v>
      </c>
      <c r="H73" s="15" t="s">
        <v>194</v>
      </c>
      <c r="I73" s="14" t="s">
        <v>194</v>
      </c>
      <c r="J73" s="6" t="s">
        <v>194</v>
      </c>
      <c r="K73" s="6" t="s">
        <v>194</v>
      </c>
      <c r="L73" s="6" t="s">
        <v>194</v>
      </c>
      <c r="M73" s="6" t="s">
        <v>194</v>
      </c>
      <c r="N73" s="15" t="s">
        <v>194</v>
      </c>
    </row>
    <row r="74" spans="1:14" x14ac:dyDescent="0.25">
      <c r="A74" s="22" t="s">
        <v>155</v>
      </c>
      <c r="B74" s="12">
        <f t="shared" ref="B74:H74" si="17">SUM(B70:B73)</f>
        <v>0</v>
      </c>
      <c r="C74" s="5">
        <f t="shared" si="17"/>
        <v>0</v>
      </c>
      <c r="D74" s="5">
        <f t="shared" si="17"/>
        <v>0</v>
      </c>
      <c r="E74" s="5">
        <f t="shared" si="17"/>
        <v>0</v>
      </c>
      <c r="F74" s="5">
        <f t="shared" si="17"/>
        <v>0</v>
      </c>
      <c r="G74" s="5">
        <f t="shared" si="17"/>
        <v>0</v>
      </c>
      <c r="H74" s="13">
        <f t="shared" si="17"/>
        <v>0</v>
      </c>
      <c r="I74" s="12">
        <f t="shared" ref="I74:N74" si="18">SUM(I70:I73)</f>
        <v>0</v>
      </c>
      <c r="J74" s="5">
        <f t="shared" si="18"/>
        <v>0</v>
      </c>
      <c r="K74" s="5">
        <f t="shared" si="18"/>
        <v>0</v>
      </c>
      <c r="L74" s="5">
        <f t="shared" si="18"/>
        <v>0</v>
      </c>
      <c r="M74" s="5">
        <f t="shared" si="18"/>
        <v>0</v>
      </c>
      <c r="N74" s="13">
        <f t="shared" si="18"/>
        <v>0</v>
      </c>
    </row>
    <row r="75" spans="1:14" x14ac:dyDescent="0.25">
      <c r="A75" s="24"/>
      <c r="B75" s="33"/>
      <c r="C75" s="34"/>
      <c r="D75" s="34"/>
      <c r="E75" s="34"/>
      <c r="F75" s="34"/>
      <c r="G75" s="34"/>
      <c r="H75" s="35"/>
      <c r="I75" s="33"/>
      <c r="J75" s="34"/>
      <c r="K75" s="34"/>
      <c r="L75" s="34"/>
      <c r="M75" s="34"/>
      <c r="N75" s="35"/>
    </row>
    <row r="76" spans="1:14" x14ac:dyDescent="0.25">
      <c r="A76" s="22" t="s">
        <v>167</v>
      </c>
      <c r="B76" s="33"/>
      <c r="C76" s="34"/>
      <c r="D76" s="34"/>
      <c r="E76" s="34"/>
      <c r="F76" s="34"/>
      <c r="G76" s="34"/>
      <c r="H76" s="35"/>
      <c r="I76" s="33"/>
      <c r="J76" s="34"/>
      <c r="K76" s="34"/>
      <c r="L76" s="34"/>
      <c r="M76" s="34"/>
      <c r="N76" s="35"/>
    </row>
    <row r="77" spans="1:14" x14ac:dyDescent="0.25">
      <c r="A77" s="25" t="s">
        <v>189</v>
      </c>
      <c r="B77" s="14">
        <v>0</v>
      </c>
      <c r="C77" s="6">
        <v>0</v>
      </c>
      <c r="D77" s="6">
        <v>0</v>
      </c>
      <c r="E77" s="6">
        <v>0</v>
      </c>
      <c r="F77" s="6">
        <v>0</v>
      </c>
      <c r="G77" s="6">
        <v>0</v>
      </c>
      <c r="H77" s="15">
        <v>0</v>
      </c>
      <c r="I77" s="14">
        <v>0</v>
      </c>
      <c r="J77" s="6">
        <v>0</v>
      </c>
      <c r="K77" s="6">
        <v>0</v>
      </c>
      <c r="L77" s="6">
        <v>0</v>
      </c>
      <c r="M77" s="6">
        <v>0</v>
      </c>
      <c r="N77" s="15">
        <v>0</v>
      </c>
    </row>
    <row r="78" spans="1:14" x14ac:dyDescent="0.25">
      <c r="A78" s="25" t="s">
        <v>190</v>
      </c>
      <c r="B78" s="14" t="s">
        <v>194</v>
      </c>
      <c r="C78" s="6" t="s">
        <v>194</v>
      </c>
      <c r="D78" s="6" t="s">
        <v>194</v>
      </c>
      <c r="E78" s="6" t="s">
        <v>194</v>
      </c>
      <c r="F78" s="6" t="s">
        <v>194</v>
      </c>
      <c r="G78" s="6" t="s">
        <v>194</v>
      </c>
      <c r="H78" s="15" t="s">
        <v>194</v>
      </c>
      <c r="I78" s="14" t="s">
        <v>194</v>
      </c>
      <c r="J78" s="6" t="s">
        <v>194</v>
      </c>
      <c r="K78" s="6" t="s">
        <v>194</v>
      </c>
      <c r="L78" s="6" t="s">
        <v>194</v>
      </c>
      <c r="M78" s="6" t="s">
        <v>194</v>
      </c>
      <c r="N78" s="15" t="s">
        <v>194</v>
      </c>
    </row>
    <row r="79" spans="1:14" x14ac:dyDescent="0.25">
      <c r="A79" s="25" t="s">
        <v>191</v>
      </c>
      <c r="B79" s="14" t="s">
        <v>194</v>
      </c>
      <c r="C79" s="6" t="s">
        <v>194</v>
      </c>
      <c r="D79" s="6" t="s">
        <v>194</v>
      </c>
      <c r="E79" s="6" t="s">
        <v>194</v>
      </c>
      <c r="F79" s="6" t="s">
        <v>194</v>
      </c>
      <c r="G79" s="6" t="s">
        <v>194</v>
      </c>
      <c r="H79" s="15" t="s">
        <v>194</v>
      </c>
      <c r="I79" s="14" t="s">
        <v>194</v>
      </c>
      <c r="J79" s="6" t="s">
        <v>194</v>
      </c>
      <c r="K79" s="6" t="s">
        <v>194</v>
      </c>
      <c r="L79" s="6" t="s">
        <v>194</v>
      </c>
      <c r="M79" s="6" t="s">
        <v>194</v>
      </c>
      <c r="N79" s="15" t="s">
        <v>194</v>
      </c>
    </row>
    <row r="80" spans="1:14" x14ac:dyDescent="0.25">
      <c r="A80" s="25" t="s">
        <v>192</v>
      </c>
      <c r="B80" s="14" t="s">
        <v>194</v>
      </c>
      <c r="C80" s="6" t="s">
        <v>194</v>
      </c>
      <c r="D80" s="6" t="s">
        <v>194</v>
      </c>
      <c r="E80" s="6" t="s">
        <v>194</v>
      </c>
      <c r="F80" s="6" t="s">
        <v>194</v>
      </c>
      <c r="G80" s="6" t="s">
        <v>194</v>
      </c>
      <c r="H80" s="15" t="s">
        <v>194</v>
      </c>
      <c r="I80" s="14" t="s">
        <v>194</v>
      </c>
      <c r="J80" s="6" t="s">
        <v>194</v>
      </c>
      <c r="K80" s="6" t="s">
        <v>194</v>
      </c>
      <c r="L80" s="6" t="s">
        <v>194</v>
      </c>
      <c r="M80" s="6" t="s">
        <v>194</v>
      </c>
      <c r="N80" s="15" t="s">
        <v>194</v>
      </c>
    </row>
    <row r="81" spans="1:14" x14ac:dyDescent="0.25">
      <c r="A81" s="22" t="s">
        <v>155</v>
      </c>
      <c r="B81" s="12">
        <f t="shared" ref="B81:H81" si="19">SUM(B77:B80)</f>
        <v>0</v>
      </c>
      <c r="C81" s="5">
        <f t="shared" si="19"/>
        <v>0</v>
      </c>
      <c r="D81" s="5">
        <f t="shared" si="19"/>
        <v>0</v>
      </c>
      <c r="E81" s="5">
        <f t="shared" si="19"/>
        <v>0</v>
      </c>
      <c r="F81" s="5">
        <f t="shared" si="19"/>
        <v>0</v>
      </c>
      <c r="G81" s="5">
        <f t="shared" si="19"/>
        <v>0</v>
      </c>
      <c r="H81" s="13">
        <f t="shared" si="19"/>
        <v>0</v>
      </c>
      <c r="I81" s="12">
        <f t="shared" ref="I81:N81" si="20">SUM(I77:I80)</f>
        <v>0</v>
      </c>
      <c r="J81" s="5">
        <f t="shared" si="20"/>
        <v>0</v>
      </c>
      <c r="K81" s="5">
        <f t="shared" si="20"/>
        <v>0</v>
      </c>
      <c r="L81" s="5">
        <f t="shared" si="20"/>
        <v>0</v>
      </c>
      <c r="M81" s="5">
        <f t="shared" si="20"/>
        <v>0</v>
      </c>
      <c r="N81" s="13">
        <f t="shared" si="20"/>
        <v>0</v>
      </c>
    </row>
    <row r="82" spans="1:14" x14ac:dyDescent="0.25">
      <c r="A82" s="24"/>
      <c r="B82" s="33"/>
      <c r="C82" s="34"/>
      <c r="D82" s="34"/>
      <c r="E82" s="34"/>
      <c r="F82" s="34"/>
      <c r="G82" s="34"/>
      <c r="H82" s="35"/>
      <c r="I82" s="33"/>
      <c r="J82" s="34"/>
      <c r="K82" s="34"/>
      <c r="L82" s="34"/>
      <c r="M82" s="34"/>
      <c r="N82" s="35"/>
    </row>
    <row r="83" spans="1:14" x14ac:dyDescent="0.25">
      <c r="A83" s="22" t="s">
        <v>168</v>
      </c>
      <c r="B83" s="33"/>
      <c r="C83" s="34"/>
      <c r="D83" s="34"/>
      <c r="E83" s="34"/>
      <c r="F83" s="34"/>
      <c r="G83" s="34"/>
      <c r="H83" s="35"/>
      <c r="I83" s="33"/>
      <c r="J83" s="34"/>
      <c r="K83" s="34"/>
      <c r="L83" s="34"/>
      <c r="M83" s="34"/>
      <c r="N83" s="35"/>
    </row>
    <row r="84" spans="1:14" x14ac:dyDescent="0.25">
      <c r="A84" s="25" t="s">
        <v>189</v>
      </c>
      <c r="B84" s="14">
        <v>0</v>
      </c>
      <c r="C84" s="6">
        <v>0</v>
      </c>
      <c r="D84" s="6">
        <v>0</v>
      </c>
      <c r="E84" s="6">
        <v>0</v>
      </c>
      <c r="F84" s="6">
        <v>1606415</v>
      </c>
      <c r="G84" s="6">
        <v>0</v>
      </c>
      <c r="H84" s="15">
        <v>1606415</v>
      </c>
      <c r="I84" s="14">
        <v>0</v>
      </c>
      <c r="J84" s="6">
        <v>0</v>
      </c>
      <c r="K84" s="6">
        <v>0</v>
      </c>
      <c r="L84" s="6">
        <v>0</v>
      </c>
      <c r="M84" s="6">
        <v>0</v>
      </c>
      <c r="N84" s="15">
        <v>0</v>
      </c>
    </row>
    <row r="85" spans="1:14" x14ac:dyDescent="0.25">
      <c r="A85" s="25" t="s">
        <v>190</v>
      </c>
      <c r="B85" s="14" t="s">
        <v>194</v>
      </c>
      <c r="C85" s="6" t="s">
        <v>194</v>
      </c>
      <c r="D85" s="6" t="s">
        <v>194</v>
      </c>
      <c r="E85" s="6" t="s">
        <v>194</v>
      </c>
      <c r="F85" s="6" t="s">
        <v>194</v>
      </c>
      <c r="G85" s="6" t="s">
        <v>194</v>
      </c>
      <c r="H85" s="15" t="s">
        <v>194</v>
      </c>
      <c r="I85" s="14" t="s">
        <v>194</v>
      </c>
      <c r="J85" s="6" t="s">
        <v>194</v>
      </c>
      <c r="K85" s="6" t="s">
        <v>194</v>
      </c>
      <c r="L85" s="6" t="s">
        <v>194</v>
      </c>
      <c r="M85" s="6" t="s">
        <v>194</v>
      </c>
      <c r="N85" s="15" t="s">
        <v>194</v>
      </c>
    </row>
    <row r="86" spans="1:14" x14ac:dyDescent="0.25">
      <c r="A86" s="25" t="s">
        <v>191</v>
      </c>
      <c r="B86" s="14" t="s">
        <v>194</v>
      </c>
      <c r="C86" s="6" t="s">
        <v>194</v>
      </c>
      <c r="D86" s="6" t="s">
        <v>194</v>
      </c>
      <c r="E86" s="6" t="s">
        <v>194</v>
      </c>
      <c r="F86" s="6" t="s">
        <v>194</v>
      </c>
      <c r="G86" s="6" t="s">
        <v>194</v>
      </c>
      <c r="H86" s="15" t="s">
        <v>194</v>
      </c>
      <c r="I86" s="14" t="s">
        <v>194</v>
      </c>
      <c r="J86" s="6" t="s">
        <v>194</v>
      </c>
      <c r="K86" s="6" t="s">
        <v>194</v>
      </c>
      <c r="L86" s="6" t="s">
        <v>194</v>
      </c>
      <c r="M86" s="6" t="s">
        <v>194</v>
      </c>
      <c r="N86" s="15" t="s">
        <v>194</v>
      </c>
    </row>
    <row r="87" spans="1:14" x14ac:dyDescent="0.25">
      <c r="A87" s="25" t="s">
        <v>192</v>
      </c>
      <c r="B87" s="14" t="s">
        <v>194</v>
      </c>
      <c r="C87" s="6" t="s">
        <v>194</v>
      </c>
      <c r="D87" s="6" t="s">
        <v>194</v>
      </c>
      <c r="E87" s="6" t="s">
        <v>194</v>
      </c>
      <c r="F87" s="6" t="s">
        <v>194</v>
      </c>
      <c r="G87" s="6" t="s">
        <v>194</v>
      </c>
      <c r="H87" s="15" t="s">
        <v>194</v>
      </c>
      <c r="I87" s="14" t="s">
        <v>194</v>
      </c>
      <c r="J87" s="6" t="s">
        <v>194</v>
      </c>
      <c r="K87" s="6" t="s">
        <v>194</v>
      </c>
      <c r="L87" s="6" t="s">
        <v>194</v>
      </c>
      <c r="M87" s="6" t="s">
        <v>194</v>
      </c>
      <c r="N87" s="15" t="s">
        <v>194</v>
      </c>
    </row>
    <row r="88" spans="1:14" x14ac:dyDescent="0.25">
      <c r="A88" s="22" t="s">
        <v>155</v>
      </c>
      <c r="B88" s="12">
        <f t="shared" ref="B88:H88" si="21">SUM(B84:B87)</f>
        <v>0</v>
      </c>
      <c r="C88" s="5">
        <f t="shared" si="21"/>
        <v>0</v>
      </c>
      <c r="D88" s="5">
        <f t="shared" si="21"/>
        <v>0</v>
      </c>
      <c r="E88" s="5">
        <f t="shared" si="21"/>
        <v>0</v>
      </c>
      <c r="F88" s="5">
        <f t="shared" si="21"/>
        <v>1606415</v>
      </c>
      <c r="G88" s="5">
        <f t="shared" si="21"/>
        <v>0</v>
      </c>
      <c r="H88" s="13">
        <f t="shared" si="21"/>
        <v>1606415</v>
      </c>
      <c r="I88" s="12">
        <f t="shared" ref="I88:N88" si="22">SUM(I84:I87)</f>
        <v>0</v>
      </c>
      <c r="J88" s="5">
        <f t="shared" si="22"/>
        <v>0</v>
      </c>
      <c r="K88" s="5">
        <f t="shared" si="22"/>
        <v>0</v>
      </c>
      <c r="L88" s="5">
        <f t="shared" si="22"/>
        <v>0</v>
      </c>
      <c r="M88" s="5">
        <f t="shared" si="22"/>
        <v>0</v>
      </c>
      <c r="N88" s="13">
        <f t="shared" si="22"/>
        <v>0</v>
      </c>
    </row>
    <row r="89" spans="1:14" x14ac:dyDescent="0.25">
      <c r="A89" s="24"/>
      <c r="B89" s="33"/>
      <c r="C89" s="34"/>
      <c r="D89" s="34"/>
      <c r="E89" s="34"/>
      <c r="F89" s="34"/>
      <c r="G89" s="34"/>
      <c r="H89" s="35"/>
      <c r="I89" s="33"/>
      <c r="J89" s="34"/>
      <c r="K89" s="34"/>
      <c r="L89" s="34"/>
      <c r="M89" s="34"/>
      <c r="N89" s="35"/>
    </row>
    <row r="90" spans="1:14" x14ac:dyDescent="0.25">
      <c r="A90" s="22" t="s">
        <v>169</v>
      </c>
      <c r="B90" s="33"/>
      <c r="C90" s="34"/>
      <c r="D90" s="34"/>
      <c r="E90" s="34"/>
      <c r="F90" s="34"/>
      <c r="G90" s="34"/>
      <c r="H90" s="35"/>
      <c r="I90" s="33"/>
      <c r="J90" s="34"/>
      <c r="K90" s="34"/>
      <c r="L90" s="34"/>
      <c r="M90" s="34"/>
      <c r="N90" s="35"/>
    </row>
    <row r="91" spans="1:14" x14ac:dyDescent="0.25">
      <c r="A91" s="25" t="s">
        <v>189</v>
      </c>
      <c r="B91" s="14">
        <v>0</v>
      </c>
      <c r="C91" s="6">
        <v>0</v>
      </c>
      <c r="D91" s="6">
        <v>0</v>
      </c>
      <c r="E91" s="6">
        <v>0</v>
      </c>
      <c r="F91" s="6">
        <v>1600688</v>
      </c>
      <c r="G91" s="6">
        <v>0</v>
      </c>
      <c r="H91" s="15">
        <v>1600688</v>
      </c>
      <c r="I91" s="14">
        <v>0</v>
      </c>
      <c r="J91" s="6">
        <v>0</v>
      </c>
      <c r="K91" s="6">
        <v>0</v>
      </c>
      <c r="L91" s="6">
        <v>0</v>
      </c>
      <c r="M91" s="6">
        <v>0</v>
      </c>
      <c r="N91" s="15">
        <v>0</v>
      </c>
    </row>
    <row r="92" spans="1:14" x14ac:dyDescent="0.25">
      <c r="A92" s="25" t="s">
        <v>190</v>
      </c>
      <c r="B92" s="14" t="s">
        <v>194</v>
      </c>
      <c r="C92" s="6" t="s">
        <v>194</v>
      </c>
      <c r="D92" s="6" t="s">
        <v>194</v>
      </c>
      <c r="E92" s="6" t="s">
        <v>194</v>
      </c>
      <c r="F92" s="6" t="s">
        <v>194</v>
      </c>
      <c r="G92" s="6" t="s">
        <v>194</v>
      </c>
      <c r="H92" s="15" t="s">
        <v>194</v>
      </c>
      <c r="I92" s="14" t="s">
        <v>194</v>
      </c>
      <c r="J92" s="6" t="s">
        <v>194</v>
      </c>
      <c r="K92" s="6" t="s">
        <v>194</v>
      </c>
      <c r="L92" s="6" t="s">
        <v>194</v>
      </c>
      <c r="M92" s="6" t="s">
        <v>194</v>
      </c>
      <c r="N92" s="15" t="s">
        <v>194</v>
      </c>
    </row>
    <row r="93" spans="1:14" x14ac:dyDescent="0.25">
      <c r="A93" s="25" t="s">
        <v>191</v>
      </c>
      <c r="B93" s="14" t="s">
        <v>194</v>
      </c>
      <c r="C93" s="6" t="s">
        <v>194</v>
      </c>
      <c r="D93" s="6" t="s">
        <v>194</v>
      </c>
      <c r="E93" s="6" t="s">
        <v>194</v>
      </c>
      <c r="F93" s="6" t="s">
        <v>194</v>
      </c>
      <c r="G93" s="6" t="s">
        <v>194</v>
      </c>
      <c r="H93" s="15" t="s">
        <v>194</v>
      </c>
      <c r="I93" s="14" t="s">
        <v>194</v>
      </c>
      <c r="J93" s="6" t="s">
        <v>194</v>
      </c>
      <c r="K93" s="6" t="s">
        <v>194</v>
      </c>
      <c r="L93" s="6" t="s">
        <v>194</v>
      </c>
      <c r="M93" s="6" t="s">
        <v>194</v>
      </c>
      <c r="N93" s="15" t="s">
        <v>194</v>
      </c>
    </row>
    <row r="94" spans="1:14" x14ac:dyDescent="0.25">
      <c r="A94" s="25" t="s">
        <v>192</v>
      </c>
      <c r="B94" s="14" t="s">
        <v>194</v>
      </c>
      <c r="C94" s="6" t="s">
        <v>194</v>
      </c>
      <c r="D94" s="6" t="s">
        <v>194</v>
      </c>
      <c r="E94" s="6" t="s">
        <v>194</v>
      </c>
      <c r="F94" s="6" t="s">
        <v>194</v>
      </c>
      <c r="G94" s="6" t="s">
        <v>194</v>
      </c>
      <c r="H94" s="15" t="s">
        <v>194</v>
      </c>
      <c r="I94" s="14" t="s">
        <v>194</v>
      </c>
      <c r="J94" s="6" t="s">
        <v>194</v>
      </c>
      <c r="K94" s="6" t="s">
        <v>194</v>
      </c>
      <c r="L94" s="6" t="s">
        <v>194</v>
      </c>
      <c r="M94" s="6" t="s">
        <v>194</v>
      </c>
      <c r="N94" s="15" t="s">
        <v>194</v>
      </c>
    </row>
    <row r="95" spans="1:14" x14ac:dyDescent="0.25">
      <c r="A95" s="22" t="s">
        <v>155</v>
      </c>
      <c r="B95" s="12">
        <f t="shared" ref="B95:H95" si="23">SUM(B91:B94)</f>
        <v>0</v>
      </c>
      <c r="C95" s="5">
        <f t="shared" si="23"/>
        <v>0</v>
      </c>
      <c r="D95" s="5">
        <f t="shared" si="23"/>
        <v>0</v>
      </c>
      <c r="E95" s="5">
        <f t="shared" si="23"/>
        <v>0</v>
      </c>
      <c r="F95" s="5">
        <f t="shared" si="23"/>
        <v>1600688</v>
      </c>
      <c r="G95" s="5">
        <f t="shared" si="23"/>
        <v>0</v>
      </c>
      <c r="H95" s="13">
        <f t="shared" si="23"/>
        <v>1600688</v>
      </c>
      <c r="I95" s="12">
        <f t="shared" ref="I95:N95" si="24">SUM(I91:I94)</f>
        <v>0</v>
      </c>
      <c r="J95" s="5">
        <f t="shared" si="24"/>
        <v>0</v>
      </c>
      <c r="K95" s="5">
        <f t="shared" si="24"/>
        <v>0</v>
      </c>
      <c r="L95" s="5">
        <f t="shared" si="24"/>
        <v>0</v>
      </c>
      <c r="M95" s="5">
        <f t="shared" si="24"/>
        <v>0</v>
      </c>
      <c r="N95" s="13">
        <f t="shared" si="24"/>
        <v>0</v>
      </c>
    </row>
    <row r="96" spans="1:14" x14ac:dyDescent="0.25">
      <c r="A96" s="24"/>
      <c r="B96" s="33"/>
      <c r="C96" s="34"/>
      <c r="D96" s="34"/>
      <c r="E96" s="34"/>
      <c r="F96" s="34"/>
      <c r="G96" s="34"/>
      <c r="H96" s="35"/>
      <c r="I96" s="33"/>
      <c r="J96" s="34"/>
      <c r="K96" s="34"/>
      <c r="L96" s="34"/>
      <c r="M96" s="34"/>
      <c r="N96" s="35"/>
    </row>
    <row r="97" spans="1:14" x14ac:dyDescent="0.25">
      <c r="A97" s="22" t="s">
        <v>170</v>
      </c>
      <c r="B97" s="33"/>
      <c r="C97" s="34"/>
      <c r="D97" s="34"/>
      <c r="E97" s="34"/>
      <c r="F97" s="34"/>
      <c r="G97" s="34"/>
      <c r="H97" s="35"/>
      <c r="I97" s="33"/>
      <c r="J97" s="34"/>
      <c r="K97" s="34"/>
      <c r="L97" s="34"/>
      <c r="M97" s="34"/>
      <c r="N97" s="35"/>
    </row>
    <row r="98" spans="1:14" x14ac:dyDescent="0.25">
      <c r="A98" s="25" t="s">
        <v>189</v>
      </c>
      <c r="B98" s="14">
        <v>0</v>
      </c>
      <c r="C98" s="6">
        <v>573</v>
      </c>
      <c r="D98" s="6">
        <v>0</v>
      </c>
      <c r="E98" s="6">
        <v>0</v>
      </c>
      <c r="F98" s="6">
        <v>0</v>
      </c>
      <c r="G98" s="6">
        <v>0</v>
      </c>
      <c r="H98" s="15">
        <v>573</v>
      </c>
      <c r="I98" s="14">
        <v>0</v>
      </c>
      <c r="J98" s="6">
        <v>0</v>
      </c>
      <c r="K98" s="6">
        <v>0</v>
      </c>
      <c r="L98" s="6">
        <v>0</v>
      </c>
      <c r="M98" s="6">
        <v>0</v>
      </c>
      <c r="N98" s="15">
        <v>0</v>
      </c>
    </row>
    <row r="99" spans="1:14" x14ac:dyDescent="0.25">
      <c r="A99" s="25" t="s">
        <v>190</v>
      </c>
      <c r="B99" s="14" t="s">
        <v>194</v>
      </c>
      <c r="C99" s="6" t="s">
        <v>194</v>
      </c>
      <c r="D99" s="6" t="s">
        <v>194</v>
      </c>
      <c r="E99" s="6" t="s">
        <v>194</v>
      </c>
      <c r="F99" s="6" t="s">
        <v>194</v>
      </c>
      <c r="G99" s="6" t="s">
        <v>194</v>
      </c>
      <c r="H99" s="15" t="s">
        <v>194</v>
      </c>
      <c r="I99" s="14" t="s">
        <v>194</v>
      </c>
      <c r="J99" s="6" t="s">
        <v>194</v>
      </c>
      <c r="K99" s="6" t="s">
        <v>194</v>
      </c>
      <c r="L99" s="6" t="s">
        <v>194</v>
      </c>
      <c r="M99" s="6" t="s">
        <v>194</v>
      </c>
      <c r="N99" s="15" t="s">
        <v>194</v>
      </c>
    </row>
    <row r="100" spans="1:14" x14ac:dyDescent="0.25">
      <c r="A100" s="25" t="s">
        <v>191</v>
      </c>
      <c r="B100" s="14" t="s">
        <v>194</v>
      </c>
      <c r="C100" s="6" t="s">
        <v>194</v>
      </c>
      <c r="D100" s="6" t="s">
        <v>194</v>
      </c>
      <c r="E100" s="6" t="s">
        <v>194</v>
      </c>
      <c r="F100" s="6" t="s">
        <v>194</v>
      </c>
      <c r="G100" s="6" t="s">
        <v>194</v>
      </c>
      <c r="H100" s="15" t="s">
        <v>194</v>
      </c>
      <c r="I100" s="14" t="s">
        <v>194</v>
      </c>
      <c r="J100" s="6" t="s">
        <v>194</v>
      </c>
      <c r="K100" s="6" t="s">
        <v>194</v>
      </c>
      <c r="L100" s="6" t="s">
        <v>194</v>
      </c>
      <c r="M100" s="6" t="s">
        <v>194</v>
      </c>
      <c r="N100" s="15" t="s">
        <v>194</v>
      </c>
    </row>
    <row r="101" spans="1:14" x14ac:dyDescent="0.25">
      <c r="A101" s="25" t="s">
        <v>192</v>
      </c>
      <c r="B101" s="14" t="s">
        <v>194</v>
      </c>
      <c r="C101" s="6" t="s">
        <v>194</v>
      </c>
      <c r="D101" s="6" t="s">
        <v>194</v>
      </c>
      <c r="E101" s="6" t="s">
        <v>194</v>
      </c>
      <c r="F101" s="6" t="s">
        <v>194</v>
      </c>
      <c r="G101" s="6" t="s">
        <v>194</v>
      </c>
      <c r="H101" s="15" t="s">
        <v>194</v>
      </c>
      <c r="I101" s="14" t="s">
        <v>194</v>
      </c>
      <c r="J101" s="6" t="s">
        <v>194</v>
      </c>
      <c r="K101" s="6" t="s">
        <v>194</v>
      </c>
      <c r="L101" s="6" t="s">
        <v>194</v>
      </c>
      <c r="M101" s="6" t="s">
        <v>194</v>
      </c>
      <c r="N101" s="15" t="s">
        <v>194</v>
      </c>
    </row>
    <row r="102" spans="1:14" x14ac:dyDescent="0.25">
      <c r="A102" s="22" t="s">
        <v>155</v>
      </c>
      <c r="B102" s="12">
        <f t="shared" ref="B102:H102" si="25">SUM(B98:B101)</f>
        <v>0</v>
      </c>
      <c r="C102" s="5">
        <f t="shared" si="25"/>
        <v>573</v>
      </c>
      <c r="D102" s="5">
        <f t="shared" si="25"/>
        <v>0</v>
      </c>
      <c r="E102" s="5">
        <f t="shared" si="25"/>
        <v>0</v>
      </c>
      <c r="F102" s="5">
        <f t="shared" si="25"/>
        <v>0</v>
      </c>
      <c r="G102" s="5">
        <f t="shared" si="25"/>
        <v>0</v>
      </c>
      <c r="H102" s="13">
        <f t="shared" si="25"/>
        <v>573</v>
      </c>
      <c r="I102" s="12">
        <f t="shared" ref="I102:N102" si="26">SUM(I98:I101)</f>
        <v>0</v>
      </c>
      <c r="J102" s="5">
        <f t="shared" si="26"/>
        <v>0</v>
      </c>
      <c r="K102" s="5">
        <f t="shared" si="26"/>
        <v>0</v>
      </c>
      <c r="L102" s="5">
        <f t="shared" si="26"/>
        <v>0</v>
      </c>
      <c r="M102" s="5">
        <f t="shared" si="26"/>
        <v>0</v>
      </c>
      <c r="N102" s="13">
        <f t="shared" si="26"/>
        <v>0</v>
      </c>
    </row>
    <row r="103" spans="1:14" x14ac:dyDescent="0.25">
      <c r="A103" s="24"/>
      <c r="B103" s="33"/>
      <c r="C103" s="34"/>
      <c r="D103" s="34"/>
      <c r="E103" s="34"/>
      <c r="F103" s="34"/>
      <c r="G103" s="34"/>
      <c r="H103" s="35"/>
      <c r="I103" s="33"/>
      <c r="J103" s="34"/>
      <c r="K103" s="34"/>
      <c r="L103" s="34"/>
      <c r="M103" s="34"/>
      <c r="N103" s="35"/>
    </row>
    <row r="104" spans="1:14" x14ac:dyDescent="0.25">
      <c r="A104" s="22" t="s">
        <v>171</v>
      </c>
      <c r="B104" s="33"/>
      <c r="C104" s="34"/>
      <c r="D104" s="34"/>
      <c r="E104" s="34"/>
      <c r="F104" s="34"/>
      <c r="G104" s="34"/>
      <c r="H104" s="35"/>
      <c r="I104" s="33"/>
      <c r="J104" s="34"/>
      <c r="K104" s="34"/>
      <c r="L104" s="34"/>
      <c r="M104" s="34"/>
      <c r="N104" s="35"/>
    </row>
    <row r="105" spans="1:14" x14ac:dyDescent="0.25">
      <c r="A105" s="25" t="s">
        <v>189</v>
      </c>
      <c r="B105" s="14">
        <v>0</v>
      </c>
      <c r="C105" s="6">
        <v>0</v>
      </c>
      <c r="D105" s="6">
        <v>0</v>
      </c>
      <c r="E105" s="6">
        <v>0</v>
      </c>
      <c r="F105" s="6">
        <v>79987</v>
      </c>
      <c r="G105" s="6">
        <v>0</v>
      </c>
      <c r="H105" s="15">
        <v>79987</v>
      </c>
      <c r="I105" s="14">
        <v>725087</v>
      </c>
      <c r="J105" s="6">
        <v>6543</v>
      </c>
      <c r="K105" s="6">
        <v>0</v>
      </c>
      <c r="L105" s="6">
        <v>0</v>
      </c>
      <c r="M105" s="6">
        <v>71868</v>
      </c>
      <c r="N105" s="15">
        <v>803498</v>
      </c>
    </row>
    <row r="106" spans="1:14" x14ac:dyDescent="0.25">
      <c r="A106" s="25" t="s">
        <v>190</v>
      </c>
      <c r="B106" s="14" t="s">
        <v>194</v>
      </c>
      <c r="C106" s="6" t="s">
        <v>194</v>
      </c>
      <c r="D106" s="6" t="s">
        <v>194</v>
      </c>
      <c r="E106" s="6" t="s">
        <v>194</v>
      </c>
      <c r="F106" s="6" t="s">
        <v>194</v>
      </c>
      <c r="G106" s="6" t="s">
        <v>194</v>
      </c>
      <c r="H106" s="15" t="s">
        <v>194</v>
      </c>
      <c r="I106" s="14" t="s">
        <v>194</v>
      </c>
      <c r="J106" s="6" t="s">
        <v>194</v>
      </c>
      <c r="K106" s="6" t="s">
        <v>194</v>
      </c>
      <c r="L106" s="6" t="s">
        <v>194</v>
      </c>
      <c r="M106" s="6" t="s">
        <v>194</v>
      </c>
      <c r="N106" s="15" t="s">
        <v>194</v>
      </c>
    </row>
    <row r="107" spans="1:14" x14ac:dyDescent="0.25">
      <c r="A107" s="25" t="s">
        <v>191</v>
      </c>
      <c r="B107" s="14" t="s">
        <v>194</v>
      </c>
      <c r="C107" s="6" t="s">
        <v>194</v>
      </c>
      <c r="D107" s="6" t="s">
        <v>194</v>
      </c>
      <c r="E107" s="6" t="s">
        <v>194</v>
      </c>
      <c r="F107" s="6" t="s">
        <v>194</v>
      </c>
      <c r="G107" s="6" t="s">
        <v>194</v>
      </c>
      <c r="H107" s="15" t="s">
        <v>194</v>
      </c>
      <c r="I107" s="14" t="s">
        <v>194</v>
      </c>
      <c r="J107" s="6" t="s">
        <v>194</v>
      </c>
      <c r="K107" s="6" t="s">
        <v>194</v>
      </c>
      <c r="L107" s="6" t="s">
        <v>194</v>
      </c>
      <c r="M107" s="6" t="s">
        <v>194</v>
      </c>
      <c r="N107" s="15" t="s">
        <v>194</v>
      </c>
    </row>
    <row r="108" spans="1:14" x14ac:dyDescent="0.25">
      <c r="A108" s="25" t="s">
        <v>192</v>
      </c>
      <c r="B108" s="14" t="s">
        <v>194</v>
      </c>
      <c r="C108" s="6" t="s">
        <v>194</v>
      </c>
      <c r="D108" s="6" t="s">
        <v>194</v>
      </c>
      <c r="E108" s="6" t="s">
        <v>194</v>
      </c>
      <c r="F108" s="6" t="s">
        <v>194</v>
      </c>
      <c r="G108" s="6" t="s">
        <v>194</v>
      </c>
      <c r="H108" s="15" t="s">
        <v>194</v>
      </c>
      <c r="I108" s="14" t="s">
        <v>194</v>
      </c>
      <c r="J108" s="6" t="s">
        <v>194</v>
      </c>
      <c r="K108" s="6" t="s">
        <v>194</v>
      </c>
      <c r="L108" s="6" t="s">
        <v>194</v>
      </c>
      <c r="M108" s="6" t="s">
        <v>194</v>
      </c>
      <c r="N108" s="15" t="s">
        <v>194</v>
      </c>
    </row>
    <row r="109" spans="1:14" x14ac:dyDescent="0.25">
      <c r="A109" s="22" t="s">
        <v>155</v>
      </c>
      <c r="B109" s="12">
        <f t="shared" ref="B109:H109" si="27">SUM(B105:B108)</f>
        <v>0</v>
      </c>
      <c r="C109" s="5">
        <f t="shared" si="27"/>
        <v>0</v>
      </c>
      <c r="D109" s="5">
        <f t="shared" si="27"/>
        <v>0</v>
      </c>
      <c r="E109" s="5">
        <f t="shared" si="27"/>
        <v>0</v>
      </c>
      <c r="F109" s="5">
        <f t="shared" si="27"/>
        <v>79987</v>
      </c>
      <c r="G109" s="5">
        <f t="shared" si="27"/>
        <v>0</v>
      </c>
      <c r="H109" s="13">
        <f t="shared" si="27"/>
        <v>79987</v>
      </c>
      <c r="I109" s="12">
        <f t="shared" ref="I109:N109" si="28">SUM(I105:I108)</f>
        <v>725087</v>
      </c>
      <c r="J109" s="5">
        <f t="shared" si="28"/>
        <v>6543</v>
      </c>
      <c r="K109" s="5">
        <f t="shared" si="28"/>
        <v>0</v>
      </c>
      <c r="L109" s="5">
        <f t="shared" si="28"/>
        <v>0</v>
      </c>
      <c r="M109" s="5">
        <f t="shared" si="28"/>
        <v>71868</v>
      </c>
      <c r="N109" s="13">
        <f t="shared" si="28"/>
        <v>803498</v>
      </c>
    </row>
    <row r="110" spans="1:14" x14ac:dyDescent="0.25">
      <c r="A110" s="24"/>
      <c r="B110" s="33"/>
      <c r="C110" s="34"/>
      <c r="D110" s="34"/>
      <c r="E110" s="34"/>
      <c r="F110" s="34"/>
      <c r="G110" s="34"/>
      <c r="H110" s="35"/>
      <c r="I110" s="33"/>
      <c r="J110" s="34"/>
      <c r="K110" s="34"/>
      <c r="L110" s="34"/>
      <c r="M110" s="34"/>
      <c r="N110" s="35"/>
    </row>
    <row r="111" spans="1:14" x14ac:dyDescent="0.25">
      <c r="A111" s="22" t="s">
        <v>183</v>
      </c>
      <c r="B111" s="33"/>
      <c r="C111" s="34"/>
      <c r="D111" s="34"/>
      <c r="E111" s="34"/>
      <c r="F111" s="34"/>
      <c r="G111" s="34"/>
      <c r="H111" s="35"/>
      <c r="I111" s="33"/>
      <c r="J111" s="34"/>
      <c r="K111" s="34"/>
      <c r="L111" s="34"/>
      <c r="M111" s="34"/>
      <c r="N111" s="35"/>
    </row>
    <row r="112" spans="1:14" x14ac:dyDescent="0.25">
      <c r="A112" s="25" t="s">
        <v>189</v>
      </c>
      <c r="B112" s="14">
        <v>0</v>
      </c>
      <c r="C112" s="6">
        <v>0</v>
      </c>
      <c r="D112" s="6">
        <v>0</v>
      </c>
      <c r="E112" s="6">
        <v>0</v>
      </c>
      <c r="F112" s="6">
        <v>10576</v>
      </c>
      <c r="G112" s="6">
        <v>0</v>
      </c>
      <c r="H112" s="15">
        <v>10576</v>
      </c>
      <c r="I112" s="14">
        <v>858073</v>
      </c>
      <c r="J112" s="6">
        <v>8753</v>
      </c>
      <c r="K112" s="6">
        <v>0</v>
      </c>
      <c r="L112" s="6">
        <v>0</v>
      </c>
      <c r="M112" s="6">
        <v>149231</v>
      </c>
      <c r="N112" s="15">
        <v>1016057</v>
      </c>
    </row>
    <row r="113" spans="1:14" x14ac:dyDescent="0.25">
      <c r="A113" s="25" t="s">
        <v>190</v>
      </c>
      <c r="B113" s="14" t="s">
        <v>194</v>
      </c>
      <c r="C113" s="6" t="s">
        <v>194</v>
      </c>
      <c r="D113" s="6" t="s">
        <v>194</v>
      </c>
      <c r="E113" s="6" t="s">
        <v>194</v>
      </c>
      <c r="F113" s="6" t="s">
        <v>194</v>
      </c>
      <c r="G113" s="6" t="s">
        <v>194</v>
      </c>
      <c r="H113" s="15" t="s">
        <v>194</v>
      </c>
      <c r="I113" s="14" t="s">
        <v>194</v>
      </c>
      <c r="J113" s="6" t="s">
        <v>194</v>
      </c>
      <c r="K113" s="6" t="s">
        <v>194</v>
      </c>
      <c r="L113" s="6" t="s">
        <v>194</v>
      </c>
      <c r="M113" s="6" t="s">
        <v>194</v>
      </c>
      <c r="N113" s="15" t="s">
        <v>194</v>
      </c>
    </row>
    <row r="114" spans="1:14" x14ac:dyDescent="0.25">
      <c r="A114" s="25" t="s">
        <v>191</v>
      </c>
      <c r="B114" s="14" t="s">
        <v>194</v>
      </c>
      <c r="C114" s="6" t="s">
        <v>194</v>
      </c>
      <c r="D114" s="6" t="s">
        <v>194</v>
      </c>
      <c r="E114" s="6" t="s">
        <v>194</v>
      </c>
      <c r="F114" s="6" t="s">
        <v>194</v>
      </c>
      <c r="G114" s="6" t="s">
        <v>194</v>
      </c>
      <c r="H114" s="15" t="s">
        <v>194</v>
      </c>
      <c r="I114" s="14" t="s">
        <v>194</v>
      </c>
      <c r="J114" s="6" t="s">
        <v>194</v>
      </c>
      <c r="K114" s="6" t="s">
        <v>194</v>
      </c>
      <c r="L114" s="6" t="s">
        <v>194</v>
      </c>
      <c r="M114" s="6" t="s">
        <v>194</v>
      </c>
      <c r="N114" s="15" t="s">
        <v>194</v>
      </c>
    </row>
    <row r="115" spans="1:14" x14ac:dyDescent="0.25">
      <c r="A115" s="25" t="s">
        <v>192</v>
      </c>
      <c r="B115" s="14" t="s">
        <v>194</v>
      </c>
      <c r="C115" s="6" t="s">
        <v>194</v>
      </c>
      <c r="D115" s="6" t="s">
        <v>194</v>
      </c>
      <c r="E115" s="6" t="s">
        <v>194</v>
      </c>
      <c r="F115" s="6" t="s">
        <v>194</v>
      </c>
      <c r="G115" s="6" t="s">
        <v>194</v>
      </c>
      <c r="H115" s="15" t="s">
        <v>194</v>
      </c>
      <c r="I115" s="14" t="s">
        <v>194</v>
      </c>
      <c r="J115" s="6" t="s">
        <v>194</v>
      </c>
      <c r="K115" s="6" t="s">
        <v>194</v>
      </c>
      <c r="L115" s="6" t="s">
        <v>194</v>
      </c>
      <c r="M115" s="6" t="s">
        <v>194</v>
      </c>
      <c r="N115" s="15" t="s">
        <v>194</v>
      </c>
    </row>
    <row r="116" spans="1:14" x14ac:dyDescent="0.25">
      <c r="A116" s="22" t="s">
        <v>155</v>
      </c>
      <c r="B116" s="12">
        <f t="shared" ref="B116:H116" si="29">SUM(B112:B115)</f>
        <v>0</v>
      </c>
      <c r="C116" s="5">
        <f t="shared" si="29"/>
        <v>0</v>
      </c>
      <c r="D116" s="5">
        <f t="shared" si="29"/>
        <v>0</v>
      </c>
      <c r="E116" s="5">
        <f t="shared" si="29"/>
        <v>0</v>
      </c>
      <c r="F116" s="5">
        <f t="shared" si="29"/>
        <v>10576</v>
      </c>
      <c r="G116" s="5">
        <f t="shared" si="29"/>
        <v>0</v>
      </c>
      <c r="H116" s="13">
        <f t="shared" si="29"/>
        <v>10576</v>
      </c>
      <c r="I116" s="12">
        <f t="shared" ref="I116:N116" si="30">SUM(I112:I115)</f>
        <v>858073</v>
      </c>
      <c r="J116" s="5">
        <f t="shared" si="30"/>
        <v>8753</v>
      </c>
      <c r="K116" s="5">
        <f t="shared" si="30"/>
        <v>0</v>
      </c>
      <c r="L116" s="5">
        <f t="shared" si="30"/>
        <v>0</v>
      </c>
      <c r="M116" s="5">
        <f t="shared" si="30"/>
        <v>149231</v>
      </c>
      <c r="N116" s="13">
        <f t="shared" si="30"/>
        <v>1016057</v>
      </c>
    </row>
    <row r="117" spans="1:14" x14ac:dyDescent="0.25">
      <c r="A117" s="24"/>
      <c r="B117" s="33"/>
      <c r="C117" s="34"/>
      <c r="D117" s="34"/>
      <c r="E117" s="34"/>
      <c r="F117" s="34"/>
      <c r="G117" s="34"/>
      <c r="H117" s="35"/>
      <c r="I117" s="33"/>
      <c r="J117" s="34"/>
      <c r="K117" s="34"/>
      <c r="L117" s="34"/>
      <c r="M117" s="34"/>
      <c r="N117" s="35"/>
    </row>
    <row r="118" spans="1:14" x14ac:dyDescent="0.25">
      <c r="A118" s="22" t="s">
        <v>172</v>
      </c>
      <c r="B118" s="33"/>
      <c r="C118" s="34"/>
      <c r="D118" s="34"/>
      <c r="E118" s="34"/>
      <c r="F118" s="34"/>
      <c r="G118" s="34"/>
      <c r="H118" s="35"/>
      <c r="I118" s="33"/>
      <c r="J118" s="34"/>
      <c r="K118" s="34"/>
      <c r="L118" s="34"/>
      <c r="M118" s="34"/>
      <c r="N118" s="35"/>
    </row>
    <row r="119" spans="1:14" x14ac:dyDescent="0.25">
      <c r="A119" s="25" t="s">
        <v>189</v>
      </c>
      <c r="B119" s="14">
        <v>0</v>
      </c>
      <c r="C119" s="6">
        <v>0</v>
      </c>
      <c r="D119" s="6">
        <v>0</v>
      </c>
      <c r="E119" s="6">
        <v>0</v>
      </c>
      <c r="F119" s="6">
        <v>1504161</v>
      </c>
      <c r="G119" s="6">
        <v>0</v>
      </c>
      <c r="H119" s="15">
        <v>1504161</v>
      </c>
      <c r="I119" s="14">
        <v>633026</v>
      </c>
      <c r="J119" s="6">
        <v>3775</v>
      </c>
      <c r="K119" s="6">
        <v>0</v>
      </c>
      <c r="L119" s="6">
        <v>0</v>
      </c>
      <c r="M119" s="6">
        <v>153952</v>
      </c>
      <c r="N119" s="15">
        <v>790753</v>
      </c>
    </row>
    <row r="120" spans="1:14" x14ac:dyDescent="0.25">
      <c r="A120" s="25" t="s">
        <v>190</v>
      </c>
      <c r="B120" s="14" t="s">
        <v>194</v>
      </c>
      <c r="C120" s="6" t="s">
        <v>194</v>
      </c>
      <c r="D120" s="6" t="s">
        <v>194</v>
      </c>
      <c r="E120" s="6" t="s">
        <v>194</v>
      </c>
      <c r="F120" s="6" t="s">
        <v>194</v>
      </c>
      <c r="G120" s="6" t="s">
        <v>194</v>
      </c>
      <c r="H120" s="15" t="s">
        <v>194</v>
      </c>
      <c r="I120" s="14" t="s">
        <v>194</v>
      </c>
      <c r="J120" s="6" t="s">
        <v>194</v>
      </c>
      <c r="K120" s="6" t="s">
        <v>194</v>
      </c>
      <c r="L120" s="6" t="s">
        <v>194</v>
      </c>
      <c r="M120" s="6" t="s">
        <v>194</v>
      </c>
      <c r="N120" s="15" t="s">
        <v>194</v>
      </c>
    </row>
    <row r="121" spans="1:14" x14ac:dyDescent="0.25">
      <c r="A121" s="25" t="s">
        <v>191</v>
      </c>
      <c r="B121" s="14" t="s">
        <v>194</v>
      </c>
      <c r="C121" s="6" t="s">
        <v>194</v>
      </c>
      <c r="D121" s="6" t="s">
        <v>194</v>
      </c>
      <c r="E121" s="6" t="s">
        <v>194</v>
      </c>
      <c r="F121" s="6" t="s">
        <v>194</v>
      </c>
      <c r="G121" s="6" t="s">
        <v>194</v>
      </c>
      <c r="H121" s="15" t="s">
        <v>194</v>
      </c>
      <c r="I121" s="14" t="s">
        <v>194</v>
      </c>
      <c r="J121" s="6" t="s">
        <v>194</v>
      </c>
      <c r="K121" s="6" t="s">
        <v>194</v>
      </c>
      <c r="L121" s="6" t="s">
        <v>194</v>
      </c>
      <c r="M121" s="6" t="s">
        <v>194</v>
      </c>
      <c r="N121" s="15" t="s">
        <v>194</v>
      </c>
    </row>
    <row r="122" spans="1:14" x14ac:dyDescent="0.25">
      <c r="A122" s="25" t="s">
        <v>192</v>
      </c>
      <c r="B122" s="14" t="s">
        <v>194</v>
      </c>
      <c r="C122" s="6" t="s">
        <v>194</v>
      </c>
      <c r="D122" s="6" t="s">
        <v>194</v>
      </c>
      <c r="E122" s="6" t="s">
        <v>194</v>
      </c>
      <c r="F122" s="6" t="s">
        <v>194</v>
      </c>
      <c r="G122" s="6" t="s">
        <v>194</v>
      </c>
      <c r="H122" s="15" t="s">
        <v>194</v>
      </c>
      <c r="I122" s="14" t="s">
        <v>194</v>
      </c>
      <c r="J122" s="6" t="s">
        <v>194</v>
      </c>
      <c r="K122" s="6" t="s">
        <v>194</v>
      </c>
      <c r="L122" s="6" t="s">
        <v>194</v>
      </c>
      <c r="M122" s="6" t="s">
        <v>194</v>
      </c>
      <c r="N122" s="15" t="s">
        <v>194</v>
      </c>
    </row>
    <row r="123" spans="1:14" x14ac:dyDescent="0.25">
      <c r="A123" s="22" t="s">
        <v>155</v>
      </c>
      <c r="B123" s="12">
        <f t="shared" ref="B123:H123" si="31">SUM(B119:B122)</f>
        <v>0</v>
      </c>
      <c r="C123" s="5">
        <f t="shared" si="31"/>
        <v>0</v>
      </c>
      <c r="D123" s="5">
        <f t="shared" si="31"/>
        <v>0</v>
      </c>
      <c r="E123" s="5">
        <f t="shared" si="31"/>
        <v>0</v>
      </c>
      <c r="F123" s="5">
        <f t="shared" si="31"/>
        <v>1504161</v>
      </c>
      <c r="G123" s="5">
        <f t="shared" si="31"/>
        <v>0</v>
      </c>
      <c r="H123" s="13">
        <f t="shared" si="31"/>
        <v>1504161</v>
      </c>
      <c r="I123" s="12">
        <f t="shared" ref="I123:N123" si="32">SUM(I119:I122)</f>
        <v>633026</v>
      </c>
      <c r="J123" s="5">
        <f t="shared" si="32"/>
        <v>3775</v>
      </c>
      <c r="K123" s="5">
        <f t="shared" si="32"/>
        <v>0</v>
      </c>
      <c r="L123" s="5">
        <f t="shared" si="32"/>
        <v>0</v>
      </c>
      <c r="M123" s="5">
        <f t="shared" si="32"/>
        <v>153952</v>
      </c>
      <c r="N123" s="13">
        <f t="shared" si="32"/>
        <v>790753</v>
      </c>
    </row>
    <row r="124" spans="1:14" x14ac:dyDescent="0.25">
      <c r="A124" s="24"/>
      <c r="B124" s="33"/>
      <c r="C124" s="34"/>
      <c r="D124" s="34"/>
      <c r="E124" s="34"/>
      <c r="F124" s="34"/>
      <c r="G124" s="34"/>
      <c r="H124" s="35"/>
      <c r="I124" s="33"/>
      <c r="J124" s="34"/>
      <c r="K124" s="34"/>
      <c r="L124" s="34"/>
      <c r="M124" s="34"/>
      <c r="N124" s="35"/>
    </row>
    <row r="125" spans="1:14" x14ac:dyDescent="0.25">
      <c r="A125" s="22" t="s">
        <v>173</v>
      </c>
      <c r="B125" s="33"/>
      <c r="C125" s="34"/>
      <c r="D125" s="34"/>
      <c r="E125" s="34"/>
      <c r="F125" s="34"/>
      <c r="G125" s="34"/>
      <c r="H125" s="35"/>
      <c r="I125" s="33"/>
      <c r="J125" s="34"/>
      <c r="K125" s="34"/>
      <c r="L125" s="34"/>
      <c r="M125" s="34"/>
      <c r="N125" s="35"/>
    </row>
    <row r="126" spans="1:14" x14ac:dyDescent="0.25">
      <c r="A126" s="25" t="s">
        <v>189</v>
      </c>
      <c r="B126" s="14" t="s">
        <v>193</v>
      </c>
      <c r="C126" s="6" t="s">
        <v>193</v>
      </c>
      <c r="D126" s="6" t="s">
        <v>193</v>
      </c>
      <c r="E126" s="6" t="s">
        <v>193</v>
      </c>
      <c r="F126" s="6" t="s">
        <v>193</v>
      </c>
      <c r="G126" s="6" t="s">
        <v>193</v>
      </c>
      <c r="H126" s="15" t="s">
        <v>193</v>
      </c>
      <c r="I126" s="14" t="s">
        <v>193</v>
      </c>
      <c r="J126" s="6" t="s">
        <v>193</v>
      </c>
      <c r="K126" s="6" t="s">
        <v>193</v>
      </c>
      <c r="L126" s="6" t="s">
        <v>193</v>
      </c>
      <c r="M126" s="6" t="s">
        <v>193</v>
      </c>
      <c r="N126" s="15" t="s">
        <v>193</v>
      </c>
    </row>
    <row r="127" spans="1:14" x14ac:dyDescent="0.25">
      <c r="A127" s="25" t="s">
        <v>190</v>
      </c>
      <c r="B127" s="14" t="s">
        <v>194</v>
      </c>
      <c r="C127" s="6" t="s">
        <v>194</v>
      </c>
      <c r="D127" s="6" t="s">
        <v>194</v>
      </c>
      <c r="E127" s="6" t="s">
        <v>194</v>
      </c>
      <c r="F127" s="6" t="s">
        <v>194</v>
      </c>
      <c r="G127" s="6" t="s">
        <v>194</v>
      </c>
      <c r="H127" s="15" t="s">
        <v>194</v>
      </c>
      <c r="I127" s="14" t="s">
        <v>194</v>
      </c>
      <c r="J127" s="6" t="s">
        <v>194</v>
      </c>
      <c r="K127" s="6" t="s">
        <v>194</v>
      </c>
      <c r="L127" s="6" t="s">
        <v>194</v>
      </c>
      <c r="M127" s="6" t="s">
        <v>194</v>
      </c>
      <c r="N127" s="15" t="s">
        <v>194</v>
      </c>
    </row>
    <row r="128" spans="1:14" x14ac:dyDescent="0.25">
      <c r="A128" s="25" t="s">
        <v>191</v>
      </c>
      <c r="B128" s="14" t="s">
        <v>194</v>
      </c>
      <c r="C128" s="6" t="s">
        <v>194</v>
      </c>
      <c r="D128" s="6" t="s">
        <v>194</v>
      </c>
      <c r="E128" s="6" t="s">
        <v>194</v>
      </c>
      <c r="F128" s="6" t="s">
        <v>194</v>
      </c>
      <c r="G128" s="6" t="s">
        <v>194</v>
      </c>
      <c r="H128" s="15" t="s">
        <v>194</v>
      </c>
      <c r="I128" s="14" t="s">
        <v>194</v>
      </c>
      <c r="J128" s="6" t="s">
        <v>194</v>
      </c>
      <c r="K128" s="6" t="s">
        <v>194</v>
      </c>
      <c r="L128" s="6" t="s">
        <v>194</v>
      </c>
      <c r="M128" s="6" t="s">
        <v>194</v>
      </c>
      <c r="N128" s="15" t="s">
        <v>194</v>
      </c>
    </row>
    <row r="129" spans="1:14" x14ac:dyDescent="0.25">
      <c r="A129" s="25" t="s">
        <v>192</v>
      </c>
      <c r="B129" s="14" t="s">
        <v>194</v>
      </c>
      <c r="C129" s="6" t="s">
        <v>194</v>
      </c>
      <c r="D129" s="6" t="s">
        <v>194</v>
      </c>
      <c r="E129" s="6" t="s">
        <v>194</v>
      </c>
      <c r="F129" s="6" t="s">
        <v>194</v>
      </c>
      <c r="G129" s="6" t="s">
        <v>194</v>
      </c>
      <c r="H129" s="15" t="s">
        <v>194</v>
      </c>
      <c r="I129" s="14" t="s">
        <v>194</v>
      </c>
      <c r="J129" s="6" t="s">
        <v>194</v>
      </c>
      <c r="K129" s="6" t="s">
        <v>194</v>
      </c>
      <c r="L129" s="6" t="s">
        <v>194</v>
      </c>
      <c r="M129" s="6" t="s">
        <v>194</v>
      </c>
      <c r="N129" s="15" t="s">
        <v>194</v>
      </c>
    </row>
    <row r="130" spans="1:14" x14ac:dyDescent="0.25">
      <c r="A130" s="22" t="s">
        <v>155</v>
      </c>
      <c r="B130" s="12">
        <f t="shared" ref="B130:H130" si="33">SUM(B126:B129)</f>
        <v>0</v>
      </c>
      <c r="C130" s="5">
        <f t="shared" si="33"/>
        <v>0</v>
      </c>
      <c r="D130" s="5">
        <f t="shared" si="33"/>
        <v>0</v>
      </c>
      <c r="E130" s="5">
        <f t="shared" si="33"/>
        <v>0</v>
      </c>
      <c r="F130" s="5">
        <f t="shared" si="33"/>
        <v>0</v>
      </c>
      <c r="G130" s="5">
        <f t="shared" si="33"/>
        <v>0</v>
      </c>
      <c r="H130" s="13">
        <f t="shared" si="33"/>
        <v>0</v>
      </c>
      <c r="I130" s="12">
        <f t="shared" ref="I130:N130" si="34">SUM(I126:I129)</f>
        <v>0</v>
      </c>
      <c r="J130" s="5">
        <f t="shared" si="34"/>
        <v>0</v>
      </c>
      <c r="K130" s="5">
        <f t="shared" si="34"/>
        <v>0</v>
      </c>
      <c r="L130" s="5">
        <f t="shared" si="34"/>
        <v>0</v>
      </c>
      <c r="M130" s="5">
        <f t="shared" si="34"/>
        <v>0</v>
      </c>
      <c r="N130" s="13">
        <f t="shared" si="34"/>
        <v>0</v>
      </c>
    </row>
    <row r="131" spans="1:14" x14ac:dyDescent="0.25">
      <c r="A131" s="24"/>
      <c r="B131" s="33"/>
      <c r="C131" s="34"/>
      <c r="D131" s="34"/>
      <c r="E131" s="34"/>
      <c r="F131" s="34"/>
      <c r="G131" s="34"/>
      <c r="H131" s="35"/>
      <c r="I131" s="33"/>
      <c r="J131" s="34"/>
      <c r="K131" s="34"/>
      <c r="L131" s="34"/>
      <c r="M131" s="34"/>
      <c r="N131" s="35"/>
    </row>
    <row r="132" spans="1:14" x14ac:dyDescent="0.25">
      <c r="A132" s="22" t="s">
        <v>174</v>
      </c>
      <c r="B132" s="33"/>
      <c r="C132" s="34"/>
      <c r="D132" s="34"/>
      <c r="E132" s="34"/>
      <c r="F132" s="34"/>
      <c r="G132" s="34"/>
      <c r="H132" s="35"/>
      <c r="I132" s="33"/>
      <c r="J132" s="34"/>
      <c r="K132" s="34"/>
      <c r="L132" s="34"/>
      <c r="M132" s="34"/>
      <c r="N132" s="35"/>
    </row>
    <row r="133" spans="1:14" x14ac:dyDescent="0.25">
      <c r="A133" s="25" t="s">
        <v>189</v>
      </c>
      <c r="B133" s="14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15">
        <v>0</v>
      </c>
      <c r="I133" s="14">
        <v>0</v>
      </c>
      <c r="J133" s="6">
        <v>0</v>
      </c>
      <c r="K133" s="6">
        <v>0</v>
      </c>
      <c r="L133" s="6">
        <v>0</v>
      </c>
      <c r="M133" s="6">
        <v>0</v>
      </c>
      <c r="N133" s="15">
        <v>0</v>
      </c>
    </row>
    <row r="134" spans="1:14" x14ac:dyDescent="0.25">
      <c r="A134" s="25" t="s">
        <v>190</v>
      </c>
      <c r="B134" s="14" t="s">
        <v>194</v>
      </c>
      <c r="C134" s="6" t="s">
        <v>194</v>
      </c>
      <c r="D134" s="6" t="s">
        <v>194</v>
      </c>
      <c r="E134" s="6" t="s">
        <v>194</v>
      </c>
      <c r="F134" s="6" t="s">
        <v>194</v>
      </c>
      <c r="G134" s="6" t="s">
        <v>194</v>
      </c>
      <c r="H134" s="15" t="s">
        <v>194</v>
      </c>
      <c r="I134" s="14" t="s">
        <v>194</v>
      </c>
      <c r="J134" s="6" t="s">
        <v>194</v>
      </c>
      <c r="K134" s="6" t="s">
        <v>194</v>
      </c>
      <c r="L134" s="6" t="s">
        <v>194</v>
      </c>
      <c r="M134" s="6" t="s">
        <v>194</v>
      </c>
      <c r="N134" s="15" t="s">
        <v>194</v>
      </c>
    </row>
    <row r="135" spans="1:14" x14ac:dyDescent="0.25">
      <c r="A135" s="25" t="s">
        <v>191</v>
      </c>
      <c r="B135" s="14" t="s">
        <v>194</v>
      </c>
      <c r="C135" s="6" t="s">
        <v>194</v>
      </c>
      <c r="D135" s="6" t="s">
        <v>194</v>
      </c>
      <c r="E135" s="6" t="s">
        <v>194</v>
      </c>
      <c r="F135" s="6" t="s">
        <v>194</v>
      </c>
      <c r="G135" s="6" t="s">
        <v>194</v>
      </c>
      <c r="H135" s="15" t="s">
        <v>194</v>
      </c>
      <c r="I135" s="14" t="s">
        <v>194</v>
      </c>
      <c r="J135" s="6" t="s">
        <v>194</v>
      </c>
      <c r="K135" s="6" t="s">
        <v>194</v>
      </c>
      <c r="L135" s="6" t="s">
        <v>194</v>
      </c>
      <c r="M135" s="6" t="s">
        <v>194</v>
      </c>
      <c r="N135" s="15" t="s">
        <v>194</v>
      </c>
    </row>
    <row r="136" spans="1:14" x14ac:dyDescent="0.25">
      <c r="A136" s="25" t="s">
        <v>192</v>
      </c>
      <c r="B136" s="14" t="s">
        <v>194</v>
      </c>
      <c r="C136" s="6" t="s">
        <v>194</v>
      </c>
      <c r="D136" s="6" t="s">
        <v>194</v>
      </c>
      <c r="E136" s="6" t="s">
        <v>194</v>
      </c>
      <c r="F136" s="6" t="s">
        <v>194</v>
      </c>
      <c r="G136" s="6" t="s">
        <v>194</v>
      </c>
      <c r="H136" s="15" t="s">
        <v>194</v>
      </c>
      <c r="I136" s="14" t="s">
        <v>194</v>
      </c>
      <c r="J136" s="6" t="s">
        <v>194</v>
      </c>
      <c r="K136" s="6" t="s">
        <v>194</v>
      </c>
      <c r="L136" s="6" t="s">
        <v>194</v>
      </c>
      <c r="M136" s="6" t="s">
        <v>194</v>
      </c>
      <c r="N136" s="15" t="s">
        <v>194</v>
      </c>
    </row>
    <row r="137" spans="1:14" x14ac:dyDescent="0.25">
      <c r="A137" s="22" t="s">
        <v>155</v>
      </c>
      <c r="B137" s="12">
        <f t="shared" ref="B137:H137" si="35">SUM(B133:B136)</f>
        <v>0</v>
      </c>
      <c r="C137" s="5">
        <f t="shared" si="35"/>
        <v>0</v>
      </c>
      <c r="D137" s="5">
        <f t="shared" si="35"/>
        <v>0</v>
      </c>
      <c r="E137" s="5">
        <f t="shared" si="35"/>
        <v>0</v>
      </c>
      <c r="F137" s="5">
        <f t="shared" si="35"/>
        <v>0</v>
      </c>
      <c r="G137" s="5">
        <f t="shared" si="35"/>
        <v>0</v>
      </c>
      <c r="H137" s="13">
        <f t="shared" si="35"/>
        <v>0</v>
      </c>
      <c r="I137" s="12">
        <f t="shared" ref="I137:N137" si="36">SUM(I133:I136)</f>
        <v>0</v>
      </c>
      <c r="J137" s="5">
        <f t="shared" si="36"/>
        <v>0</v>
      </c>
      <c r="K137" s="5">
        <f t="shared" si="36"/>
        <v>0</v>
      </c>
      <c r="L137" s="5">
        <f t="shared" si="36"/>
        <v>0</v>
      </c>
      <c r="M137" s="5">
        <f t="shared" si="36"/>
        <v>0</v>
      </c>
      <c r="N137" s="13">
        <f t="shared" si="36"/>
        <v>0</v>
      </c>
    </row>
    <row r="138" spans="1:14" x14ac:dyDescent="0.25">
      <c r="A138" s="24"/>
      <c r="B138" s="33"/>
      <c r="C138" s="34"/>
      <c r="D138" s="34"/>
      <c r="E138" s="34"/>
      <c r="F138" s="34"/>
      <c r="G138" s="34"/>
      <c r="H138" s="35"/>
      <c r="I138" s="33"/>
      <c r="J138" s="34"/>
      <c r="K138" s="34"/>
      <c r="L138" s="34"/>
      <c r="M138" s="34"/>
      <c r="N138" s="35"/>
    </row>
    <row r="139" spans="1:14" x14ac:dyDescent="0.25">
      <c r="A139" s="22" t="s">
        <v>175</v>
      </c>
      <c r="B139" s="33"/>
      <c r="C139" s="34"/>
      <c r="D139" s="34"/>
      <c r="E139" s="34"/>
      <c r="F139" s="34"/>
      <c r="G139" s="34"/>
      <c r="H139" s="35"/>
      <c r="I139" s="33"/>
      <c r="J139" s="34"/>
      <c r="K139" s="34"/>
      <c r="L139" s="34"/>
      <c r="M139" s="34"/>
      <c r="N139" s="35"/>
    </row>
    <row r="140" spans="1:14" x14ac:dyDescent="0.25">
      <c r="A140" s="25" t="s">
        <v>189</v>
      </c>
      <c r="B140" s="14" t="s">
        <v>193</v>
      </c>
      <c r="C140" s="6" t="s">
        <v>193</v>
      </c>
      <c r="D140" s="6" t="s">
        <v>193</v>
      </c>
      <c r="E140" s="6" t="s">
        <v>193</v>
      </c>
      <c r="F140" s="6" t="s">
        <v>193</v>
      </c>
      <c r="G140" s="6" t="s">
        <v>193</v>
      </c>
      <c r="H140" s="15" t="s">
        <v>193</v>
      </c>
      <c r="I140" s="14" t="s">
        <v>193</v>
      </c>
      <c r="J140" s="6" t="s">
        <v>193</v>
      </c>
      <c r="K140" s="6" t="s">
        <v>193</v>
      </c>
      <c r="L140" s="6" t="s">
        <v>193</v>
      </c>
      <c r="M140" s="6" t="s">
        <v>193</v>
      </c>
      <c r="N140" s="15" t="s">
        <v>193</v>
      </c>
    </row>
    <row r="141" spans="1:14" x14ac:dyDescent="0.25">
      <c r="A141" s="25" t="s">
        <v>190</v>
      </c>
      <c r="B141" s="14" t="s">
        <v>194</v>
      </c>
      <c r="C141" s="6" t="s">
        <v>194</v>
      </c>
      <c r="D141" s="6" t="s">
        <v>194</v>
      </c>
      <c r="E141" s="6" t="s">
        <v>194</v>
      </c>
      <c r="F141" s="6" t="s">
        <v>194</v>
      </c>
      <c r="G141" s="6" t="s">
        <v>194</v>
      </c>
      <c r="H141" s="15" t="s">
        <v>194</v>
      </c>
      <c r="I141" s="14" t="s">
        <v>194</v>
      </c>
      <c r="J141" s="6" t="s">
        <v>194</v>
      </c>
      <c r="K141" s="6" t="s">
        <v>194</v>
      </c>
      <c r="L141" s="6" t="s">
        <v>194</v>
      </c>
      <c r="M141" s="6" t="s">
        <v>194</v>
      </c>
      <c r="N141" s="15" t="s">
        <v>194</v>
      </c>
    </row>
    <row r="142" spans="1:14" x14ac:dyDescent="0.25">
      <c r="A142" s="25" t="s">
        <v>191</v>
      </c>
      <c r="B142" s="14" t="s">
        <v>194</v>
      </c>
      <c r="C142" s="6" t="s">
        <v>194</v>
      </c>
      <c r="D142" s="6" t="s">
        <v>194</v>
      </c>
      <c r="E142" s="6" t="s">
        <v>194</v>
      </c>
      <c r="F142" s="6" t="s">
        <v>194</v>
      </c>
      <c r="G142" s="6" t="s">
        <v>194</v>
      </c>
      <c r="H142" s="15" t="s">
        <v>194</v>
      </c>
      <c r="I142" s="14" t="s">
        <v>194</v>
      </c>
      <c r="J142" s="6" t="s">
        <v>194</v>
      </c>
      <c r="K142" s="6" t="s">
        <v>194</v>
      </c>
      <c r="L142" s="6" t="s">
        <v>194</v>
      </c>
      <c r="M142" s="6" t="s">
        <v>194</v>
      </c>
      <c r="N142" s="15" t="s">
        <v>194</v>
      </c>
    </row>
    <row r="143" spans="1:14" x14ac:dyDescent="0.25">
      <c r="A143" s="25" t="s">
        <v>192</v>
      </c>
      <c r="B143" s="14" t="s">
        <v>194</v>
      </c>
      <c r="C143" s="6" t="s">
        <v>194</v>
      </c>
      <c r="D143" s="6" t="s">
        <v>194</v>
      </c>
      <c r="E143" s="6" t="s">
        <v>194</v>
      </c>
      <c r="F143" s="6" t="s">
        <v>194</v>
      </c>
      <c r="G143" s="6" t="s">
        <v>194</v>
      </c>
      <c r="H143" s="15" t="s">
        <v>194</v>
      </c>
      <c r="I143" s="14" t="s">
        <v>194</v>
      </c>
      <c r="J143" s="6" t="s">
        <v>194</v>
      </c>
      <c r="K143" s="6" t="s">
        <v>194</v>
      </c>
      <c r="L143" s="6" t="s">
        <v>194</v>
      </c>
      <c r="M143" s="6" t="s">
        <v>194</v>
      </c>
      <c r="N143" s="15" t="s">
        <v>194</v>
      </c>
    </row>
    <row r="144" spans="1:14" x14ac:dyDescent="0.25">
      <c r="A144" s="22" t="s">
        <v>155</v>
      </c>
      <c r="B144" s="12">
        <f t="shared" ref="B144:H144" si="37">SUM(B140:B143)</f>
        <v>0</v>
      </c>
      <c r="C144" s="5">
        <f t="shared" si="37"/>
        <v>0</v>
      </c>
      <c r="D144" s="5">
        <f t="shared" si="37"/>
        <v>0</v>
      </c>
      <c r="E144" s="5">
        <f t="shared" si="37"/>
        <v>0</v>
      </c>
      <c r="F144" s="5">
        <f t="shared" si="37"/>
        <v>0</v>
      </c>
      <c r="G144" s="5">
        <f t="shared" si="37"/>
        <v>0</v>
      </c>
      <c r="H144" s="13">
        <f t="shared" si="37"/>
        <v>0</v>
      </c>
      <c r="I144" s="12">
        <f t="shared" ref="I144:N144" si="38">SUM(I140:I143)</f>
        <v>0</v>
      </c>
      <c r="J144" s="5">
        <f t="shared" si="38"/>
        <v>0</v>
      </c>
      <c r="K144" s="5">
        <f t="shared" si="38"/>
        <v>0</v>
      </c>
      <c r="L144" s="5">
        <f t="shared" si="38"/>
        <v>0</v>
      </c>
      <c r="M144" s="5">
        <f t="shared" si="38"/>
        <v>0</v>
      </c>
      <c r="N144" s="13">
        <f t="shared" si="38"/>
        <v>0</v>
      </c>
    </row>
    <row r="145" spans="1:14" x14ac:dyDescent="0.25">
      <c r="A145" s="22"/>
      <c r="B145" s="12"/>
      <c r="C145" s="5"/>
      <c r="D145" s="5"/>
      <c r="E145" s="5"/>
      <c r="F145" s="5"/>
      <c r="G145" s="5"/>
      <c r="H145" s="13"/>
      <c r="I145" s="12"/>
      <c r="J145" s="5"/>
      <c r="K145" s="5"/>
      <c r="L145" s="5"/>
      <c r="M145" s="5"/>
      <c r="N145" s="13"/>
    </row>
    <row r="146" spans="1:14" x14ac:dyDescent="0.25">
      <c r="A146" s="22" t="s">
        <v>176</v>
      </c>
      <c r="B146" s="33"/>
      <c r="C146" s="34"/>
      <c r="D146" s="34"/>
      <c r="E146" s="34"/>
      <c r="F146" s="34"/>
      <c r="G146" s="34"/>
      <c r="H146" s="35"/>
      <c r="I146" s="33"/>
      <c r="J146" s="34"/>
      <c r="K146" s="34"/>
      <c r="L146" s="34"/>
      <c r="M146" s="34"/>
      <c r="N146" s="35"/>
    </row>
    <row r="147" spans="1:14" x14ac:dyDescent="0.25">
      <c r="A147" s="25" t="s">
        <v>189</v>
      </c>
      <c r="B147" s="14" t="s">
        <v>193</v>
      </c>
      <c r="C147" s="6" t="s">
        <v>193</v>
      </c>
      <c r="D147" s="6" t="s">
        <v>193</v>
      </c>
      <c r="E147" s="6" t="s">
        <v>193</v>
      </c>
      <c r="F147" s="6" t="s">
        <v>193</v>
      </c>
      <c r="G147" s="6" t="s">
        <v>193</v>
      </c>
      <c r="H147" s="15" t="s">
        <v>193</v>
      </c>
      <c r="I147" s="14" t="s">
        <v>193</v>
      </c>
      <c r="J147" s="6" t="s">
        <v>193</v>
      </c>
      <c r="K147" s="6" t="s">
        <v>193</v>
      </c>
      <c r="L147" s="6" t="s">
        <v>193</v>
      </c>
      <c r="M147" s="6" t="s">
        <v>193</v>
      </c>
      <c r="N147" s="15" t="s">
        <v>193</v>
      </c>
    </row>
    <row r="148" spans="1:14" x14ac:dyDescent="0.25">
      <c r="A148" s="25" t="s">
        <v>190</v>
      </c>
      <c r="B148" s="14" t="s">
        <v>194</v>
      </c>
      <c r="C148" s="6" t="s">
        <v>194</v>
      </c>
      <c r="D148" s="6" t="s">
        <v>194</v>
      </c>
      <c r="E148" s="6" t="s">
        <v>194</v>
      </c>
      <c r="F148" s="6" t="s">
        <v>194</v>
      </c>
      <c r="G148" s="6" t="s">
        <v>194</v>
      </c>
      <c r="H148" s="15" t="s">
        <v>194</v>
      </c>
      <c r="I148" s="14" t="s">
        <v>194</v>
      </c>
      <c r="J148" s="6" t="s">
        <v>194</v>
      </c>
      <c r="K148" s="6" t="s">
        <v>194</v>
      </c>
      <c r="L148" s="6" t="s">
        <v>194</v>
      </c>
      <c r="M148" s="6" t="s">
        <v>194</v>
      </c>
      <c r="N148" s="15" t="s">
        <v>194</v>
      </c>
    </row>
    <row r="149" spans="1:14" x14ac:dyDescent="0.25">
      <c r="A149" s="25" t="s">
        <v>191</v>
      </c>
      <c r="B149" s="14" t="s">
        <v>194</v>
      </c>
      <c r="C149" s="6" t="s">
        <v>194</v>
      </c>
      <c r="D149" s="6" t="s">
        <v>194</v>
      </c>
      <c r="E149" s="6" t="s">
        <v>194</v>
      </c>
      <c r="F149" s="6" t="s">
        <v>194</v>
      </c>
      <c r="G149" s="6" t="s">
        <v>194</v>
      </c>
      <c r="H149" s="15" t="s">
        <v>194</v>
      </c>
      <c r="I149" s="14" t="s">
        <v>194</v>
      </c>
      <c r="J149" s="6" t="s">
        <v>194</v>
      </c>
      <c r="K149" s="6" t="s">
        <v>194</v>
      </c>
      <c r="L149" s="6" t="s">
        <v>194</v>
      </c>
      <c r="M149" s="6" t="s">
        <v>194</v>
      </c>
      <c r="N149" s="15" t="s">
        <v>194</v>
      </c>
    </row>
    <row r="150" spans="1:14" x14ac:dyDescent="0.25">
      <c r="A150" s="25" t="s">
        <v>192</v>
      </c>
      <c r="B150" s="14" t="s">
        <v>194</v>
      </c>
      <c r="C150" s="6" t="s">
        <v>194</v>
      </c>
      <c r="D150" s="6" t="s">
        <v>194</v>
      </c>
      <c r="E150" s="6" t="s">
        <v>194</v>
      </c>
      <c r="F150" s="6" t="s">
        <v>194</v>
      </c>
      <c r="G150" s="6" t="s">
        <v>194</v>
      </c>
      <c r="H150" s="15" t="s">
        <v>194</v>
      </c>
      <c r="I150" s="14" t="s">
        <v>194</v>
      </c>
      <c r="J150" s="6" t="s">
        <v>194</v>
      </c>
      <c r="K150" s="6" t="s">
        <v>194</v>
      </c>
      <c r="L150" s="6" t="s">
        <v>194</v>
      </c>
      <c r="M150" s="6" t="s">
        <v>194</v>
      </c>
      <c r="N150" s="15" t="s">
        <v>194</v>
      </c>
    </row>
    <row r="151" spans="1:14" x14ac:dyDescent="0.25">
      <c r="A151" s="22" t="s">
        <v>155</v>
      </c>
      <c r="B151" s="12">
        <f t="shared" ref="B151:H151" si="39">SUM(B147:B150)</f>
        <v>0</v>
      </c>
      <c r="C151" s="5">
        <f t="shared" si="39"/>
        <v>0</v>
      </c>
      <c r="D151" s="5">
        <f t="shared" si="39"/>
        <v>0</v>
      </c>
      <c r="E151" s="5">
        <f t="shared" si="39"/>
        <v>0</v>
      </c>
      <c r="F151" s="5">
        <f t="shared" si="39"/>
        <v>0</v>
      </c>
      <c r="G151" s="5">
        <f t="shared" si="39"/>
        <v>0</v>
      </c>
      <c r="H151" s="13">
        <f t="shared" si="39"/>
        <v>0</v>
      </c>
      <c r="I151" s="12">
        <f t="shared" ref="I151:N151" si="40">SUM(I147:I150)</f>
        <v>0</v>
      </c>
      <c r="J151" s="5">
        <f t="shared" si="40"/>
        <v>0</v>
      </c>
      <c r="K151" s="5">
        <f t="shared" si="40"/>
        <v>0</v>
      </c>
      <c r="L151" s="5">
        <f t="shared" si="40"/>
        <v>0</v>
      </c>
      <c r="M151" s="5">
        <f t="shared" si="40"/>
        <v>0</v>
      </c>
      <c r="N151" s="13">
        <f t="shared" si="40"/>
        <v>0</v>
      </c>
    </row>
    <row r="152" spans="1:14" x14ac:dyDescent="0.25">
      <c r="A152" s="24"/>
      <c r="B152" s="33"/>
      <c r="C152" s="34"/>
      <c r="D152" s="34"/>
      <c r="E152" s="34"/>
      <c r="F152" s="34"/>
      <c r="G152" s="34"/>
      <c r="H152" s="35"/>
      <c r="I152" s="33"/>
      <c r="J152" s="34"/>
      <c r="K152" s="34"/>
      <c r="L152" s="34"/>
      <c r="M152" s="34"/>
      <c r="N152" s="35"/>
    </row>
    <row r="153" spans="1:14" x14ac:dyDescent="0.25">
      <c r="A153" s="22" t="s">
        <v>184</v>
      </c>
      <c r="B153" s="33"/>
      <c r="C153" s="34"/>
      <c r="D153" s="34"/>
      <c r="E153" s="34"/>
      <c r="F153" s="34"/>
      <c r="G153" s="34"/>
      <c r="H153" s="35"/>
      <c r="I153" s="33"/>
      <c r="J153" s="34"/>
      <c r="K153" s="34"/>
      <c r="L153" s="34"/>
      <c r="M153" s="34"/>
      <c r="N153" s="35"/>
    </row>
    <row r="154" spans="1:14" x14ac:dyDescent="0.25">
      <c r="A154" s="25" t="s">
        <v>189</v>
      </c>
      <c r="B154" s="14" t="s">
        <v>193</v>
      </c>
      <c r="C154" s="6" t="s">
        <v>193</v>
      </c>
      <c r="D154" s="6" t="s">
        <v>193</v>
      </c>
      <c r="E154" s="6" t="s">
        <v>193</v>
      </c>
      <c r="F154" s="6" t="s">
        <v>193</v>
      </c>
      <c r="G154" s="6" t="s">
        <v>193</v>
      </c>
      <c r="H154" s="15" t="s">
        <v>193</v>
      </c>
      <c r="I154" s="14" t="s">
        <v>193</v>
      </c>
      <c r="J154" s="6" t="s">
        <v>193</v>
      </c>
      <c r="K154" s="6" t="s">
        <v>193</v>
      </c>
      <c r="L154" s="6" t="s">
        <v>193</v>
      </c>
      <c r="M154" s="6" t="s">
        <v>193</v>
      </c>
      <c r="N154" s="15" t="s">
        <v>193</v>
      </c>
    </row>
    <row r="155" spans="1:14" x14ac:dyDescent="0.25">
      <c r="A155" s="25" t="s">
        <v>190</v>
      </c>
      <c r="B155" s="14" t="s">
        <v>194</v>
      </c>
      <c r="C155" s="6" t="s">
        <v>194</v>
      </c>
      <c r="D155" s="6" t="s">
        <v>194</v>
      </c>
      <c r="E155" s="6" t="s">
        <v>194</v>
      </c>
      <c r="F155" s="6" t="s">
        <v>194</v>
      </c>
      <c r="G155" s="6" t="s">
        <v>194</v>
      </c>
      <c r="H155" s="15" t="s">
        <v>194</v>
      </c>
      <c r="I155" s="14" t="s">
        <v>194</v>
      </c>
      <c r="J155" s="6" t="s">
        <v>194</v>
      </c>
      <c r="K155" s="6" t="s">
        <v>194</v>
      </c>
      <c r="L155" s="6" t="s">
        <v>194</v>
      </c>
      <c r="M155" s="6" t="s">
        <v>194</v>
      </c>
      <c r="N155" s="15" t="s">
        <v>194</v>
      </c>
    </row>
    <row r="156" spans="1:14" x14ac:dyDescent="0.25">
      <c r="A156" s="25" t="s">
        <v>191</v>
      </c>
      <c r="B156" s="14" t="s">
        <v>194</v>
      </c>
      <c r="C156" s="6" t="s">
        <v>194</v>
      </c>
      <c r="D156" s="6" t="s">
        <v>194</v>
      </c>
      <c r="E156" s="6" t="s">
        <v>194</v>
      </c>
      <c r="F156" s="6" t="s">
        <v>194</v>
      </c>
      <c r="G156" s="6" t="s">
        <v>194</v>
      </c>
      <c r="H156" s="15" t="s">
        <v>194</v>
      </c>
      <c r="I156" s="14" t="s">
        <v>194</v>
      </c>
      <c r="J156" s="6" t="s">
        <v>194</v>
      </c>
      <c r="K156" s="6" t="s">
        <v>194</v>
      </c>
      <c r="L156" s="6" t="s">
        <v>194</v>
      </c>
      <c r="M156" s="6" t="s">
        <v>194</v>
      </c>
      <c r="N156" s="15" t="s">
        <v>194</v>
      </c>
    </row>
    <row r="157" spans="1:14" x14ac:dyDescent="0.25">
      <c r="A157" s="25" t="s">
        <v>192</v>
      </c>
      <c r="B157" s="14" t="s">
        <v>194</v>
      </c>
      <c r="C157" s="6" t="s">
        <v>194</v>
      </c>
      <c r="D157" s="6" t="s">
        <v>194</v>
      </c>
      <c r="E157" s="6" t="s">
        <v>194</v>
      </c>
      <c r="F157" s="6" t="s">
        <v>194</v>
      </c>
      <c r="G157" s="6" t="s">
        <v>194</v>
      </c>
      <c r="H157" s="15" t="s">
        <v>194</v>
      </c>
      <c r="I157" s="14" t="s">
        <v>194</v>
      </c>
      <c r="J157" s="6" t="s">
        <v>194</v>
      </c>
      <c r="K157" s="6" t="s">
        <v>194</v>
      </c>
      <c r="L157" s="6" t="s">
        <v>194</v>
      </c>
      <c r="M157" s="6" t="s">
        <v>194</v>
      </c>
      <c r="N157" s="15" t="s">
        <v>194</v>
      </c>
    </row>
    <row r="158" spans="1:14" x14ac:dyDescent="0.25">
      <c r="A158" s="22" t="s">
        <v>155</v>
      </c>
      <c r="B158" s="12">
        <f t="shared" ref="B158:H158" si="41">SUM(B154:B157)</f>
        <v>0</v>
      </c>
      <c r="C158" s="5">
        <f t="shared" si="41"/>
        <v>0</v>
      </c>
      <c r="D158" s="5">
        <f t="shared" si="41"/>
        <v>0</v>
      </c>
      <c r="E158" s="5">
        <f t="shared" si="41"/>
        <v>0</v>
      </c>
      <c r="F158" s="5">
        <f t="shared" si="41"/>
        <v>0</v>
      </c>
      <c r="G158" s="5">
        <f t="shared" si="41"/>
        <v>0</v>
      </c>
      <c r="H158" s="13">
        <f t="shared" si="41"/>
        <v>0</v>
      </c>
      <c r="I158" s="12">
        <f t="shared" ref="I158:N158" si="42">SUM(I154:I157)</f>
        <v>0</v>
      </c>
      <c r="J158" s="5">
        <f t="shared" si="42"/>
        <v>0</v>
      </c>
      <c r="K158" s="5">
        <f t="shared" si="42"/>
        <v>0</v>
      </c>
      <c r="L158" s="5">
        <f t="shared" si="42"/>
        <v>0</v>
      </c>
      <c r="M158" s="5">
        <f t="shared" si="42"/>
        <v>0</v>
      </c>
      <c r="N158" s="13">
        <f t="shared" si="42"/>
        <v>0</v>
      </c>
    </row>
    <row r="159" spans="1:14" x14ac:dyDescent="0.25">
      <c r="A159" s="22"/>
      <c r="B159" s="12"/>
      <c r="C159" s="5"/>
      <c r="D159" s="5"/>
      <c r="E159" s="5"/>
      <c r="F159" s="5"/>
      <c r="G159" s="5"/>
      <c r="H159" s="13"/>
      <c r="I159" s="12"/>
      <c r="J159" s="5"/>
      <c r="K159" s="5"/>
      <c r="L159" s="5"/>
      <c r="M159" s="5"/>
      <c r="N159" s="13"/>
    </row>
    <row r="160" spans="1:14" x14ac:dyDescent="0.25">
      <c r="A160" s="22" t="s">
        <v>185</v>
      </c>
      <c r="B160" s="33"/>
      <c r="C160" s="34"/>
      <c r="D160" s="34"/>
      <c r="E160" s="34"/>
      <c r="F160" s="34"/>
      <c r="G160" s="34"/>
      <c r="H160" s="35"/>
      <c r="I160" s="33"/>
      <c r="J160" s="34"/>
      <c r="K160" s="34"/>
      <c r="L160" s="34"/>
      <c r="M160" s="34"/>
      <c r="N160" s="35"/>
    </row>
    <row r="161" spans="1:14" x14ac:dyDescent="0.25">
      <c r="A161" s="25" t="s">
        <v>189</v>
      </c>
      <c r="B161" s="14" t="s">
        <v>193</v>
      </c>
      <c r="C161" s="6" t="s">
        <v>193</v>
      </c>
      <c r="D161" s="6" t="s">
        <v>193</v>
      </c>
      <c r="E161" s="6" t="s">
        <v>193</v>
      </c>
      <c r="F161" s="6" t="s">
        <v>193</v>
      </c>
      <c r="G161" s="6" t="s">
        <v>193</v>
      </c>
      <c r="H161" s="15" t="s">
        <v>193</v>
      </c>
      <c r="I161" s="14" t="s">
        <v>193</v>
      </c>
      <c r="J161" s="6" t="s">
        <v>193</v>
      </c>
      <c r="K161" s="6" t="s">
        <v>193</v>
      </c>
      <c r="L161" s="6" t="s">
        <v>193</v>
      </c>
      <c r="M161" s="6" t="s">
        <v>193</v>
      </c>
      <c r="N161" s="15" t="s">
        <v>193</v>
      </c>
    </row>
    <row r="162" spans="1:14" x14ac:dyDescent="0.25">
      <c r="A162" s="25" t="s">
        <v>190</v>
      </c>
      <c r="B162" s="14" t="s">
        <v>194</v>
      </c>
      <c r="C162" s="6" t="s">
        <v>194</v>
      </c>
      <c r="D162" s="6" t="s">
        <v>194</v>
      </c>
      <c r="E162" s="6" t="s">
        <v>194</v>
      </c>
      <c r="F162" s="6" t="s">
        <v>194</v>
      </c>
      <c r="G162" s="6" t="s">
        <v>194</v>
      </c>
      <c r="H162" s="15" t="s">
        <v>194</v>
      </c>
      <c r="I162" s="14" t="s">
        <v>194</v>
      </c>
      <c r="J162" s="6" t="s">
        <v>194</v>
      </c>
      <c r="K162" s="6" t="s">
        <v>194</v>
      </c>
      <c r="L162" s="6" t="s">
        <v>194</v>
      </c>
      <c r="M162" s="6" t="s">
        <v>194</v>
      </c>
      <c r="N162" s="15" t="s">
        <v>194</v>
      </c>
    </row>
    <row r="163" spans="1:14" x14ac:dyDescent="0.25">
      <c r="A163" s="25" t="s">
        <v>191</v>
      </c>
      <c r="B163" s="14" t="s">
        <v>194</v>
      </c>
      <c r="C163" s="6" t="s">
        <v>194</v>
      </c>
      <c r="D163" s="6" t="s">
        <v>194</v>
      </c>
      <c r="E163" s="6" t="s">
        <v>194</v>
      </c>
      <c r="F163" s="6" t="s">
        <v>194</v>
      </c>
      <c r="G163" s="6" t="s">
        <v>194</v>
      </c>
      <c r="H163" s="15" t="s">
        <v>194</v>
      </c>
      <c r="I163" s="14" t="s">
        <v>194</v>
      </c>
      <c r="J163" s="6" t="s">
        <v>194</v>
      </c>
      <c r="K163" s="6" t="s">
        <v>194</v>
      </c>
      <c r="L163" s="6" t="s">
        <v>194</v>
      </c>
      <c r="M163" s="6" t="s">
        <v>194</v>
      </c>
      <c r="N163" s="15" t="s">
        <v>194</v>
      </c>
    </row>
    <row r="164" spans="1:14" x14ac:dyDescent="0.25">
      <c r="A164" s="25" t="s">
        <v>192</v>
      </c>
      <c r="B164" s="14" t="s">
        <v>194</v>
      </c>
      <c r="C164" s="6" t="s">
        <v>194</v>
      </c>
      <c r="D164" s="6" t="s">
        <v>194</v>
      </c>
      <c r="E164" s="6" t="s">
        <v>194</v>
      </c>
      <c r="F164" s="6" t="s">
        <v>194</v>
      </c>
      <c r="G164" s="6" t="s">
        <v>194</v>
      </c>
      <c r="H164" s="15" t="s">
        <v>194</v>
      </c>
      <c r="I164" s="14" t="s">
        <v>194</v>
      </c>
      <c r="J164" s="6" t="s">
        <v>194</v>
      </c>
      <c r="K164" s="6" t="s">
        <v>194</v>
      </c>
      <c r="L164" s="6" t="s">
        <v>194</v>
      </c>
      <c r="M164" s="6" t="s">
        <v>194</v>
      </c>
      <c r="N164" s="15" t="s">
        <v>194</v>
      </c>
    </row>
    <row r="165" spans="1:14" x14ac:dyDescent="0.25">
      <c r="A165" s="22" t="s">
        <v>155</v>
      </c>
      <c r="B165" s="12">
        <f t="shared" ref="B165:H165" si="43">SUM(B161:B164)</f>
        <v>0</v>
      </c>
      <c r="C165" s="5">
        <f t="shared" si="43"/>
        <v>0</v>
      </c>
      <c r="D165" s="5">
        <f t="shared" si="43"/>
        <v>0</v>
      </c>
      <c r="E165" s="5">
        <f t="shared" si="43"/>
        <v>0</v>
      </c>
      <c r="F165" s="5">
        <f t="shared" si="43"/>
        <v>0</v>
      </c>
      <c r="G165" s="5">
        <f t="shared" si="43"/>
        <v>0</v>
      </c>
      <c r="H165" s="13">
        <f t="shared" si="43"/>
        <v>0</v>
      </c>
      <c r="I165" s="12">
        <f t="shared" ref="I165:N165" si="44">SUM(I161:I164)</f>
        <v>0</v>
      </c>
      <c r="J165" s="5">
        <f t="shared" si="44"/>
        <v>0</v>
      </c>
      <c r="K165" s="5">
        <f t="shared" si="44"/>
        <v>0</v>
      </c>
      <c r="L165" s="5">
        <f t="shared" si="44"/>
        <v>0</v>
      </c>
      <c r="M165" s="5">
        <f t="shared" si="44"/>
        <v>0</v>
      </c>
      <c r="N165" s="13">
        <f t="shared" si="44"/>
        <v>0</v>
      </c>
    </row>
    <row r="166" spans="1:14" x14ac:dyDescent="0.25">
      <c r="A166" s="24"/>
      <c r="B166" s="33"/>
      <c r="C166" s="34"/>
      <c r="D166" s="34"/>
      <c r="E166" s="34"/>
      <c r="F166" s="34"/>
      <c r="G166" s="34"/>
      <c r="H166" s="35"/>
      <c r="I166" s="33"/>
      <c r="J166" s="34"/>
      <c r="K166" s="34"/>
      <c r="L166" s="34"/>
      <c r="M166" s="34"/>
      <c r="N166" s="35"/>
    </row>
    <row r="167" spans="1:14" x14ac:dyDescent="0.25">
      <c r="A167" s="22" t="s">
        <v>177</v>
      </c>
      <c r="B167" s="33"/>
      <c r="C167" s="34"/>
      <c r="D167" s="34"/>
      <c r="E167" s="34"/>
      <c r="F167" s="34"/>
      <c r="G167" s="34"/>
      <c r="H167" s="35"/>
      <c r="I167" s="33"/>
      <c r="J167" s="34"/>
      <c r="K167" s="34"/>
      <c r="L167" s="34"/>
      <c r="M167" s="34"/>
      <c r="N167" s="35"/>
    </row>
    <row r="168" spans="1:14" x14ac:dyDescent="0.25">
      <c r="A168" s="25" t="s">
        <v>189</v>
      </c>
      <c r="B168" s="14" t="s">
        <v>193</v>
      </c>
      <c r="C168" s="6" t="s">
        <v>193</v>
      </c>
      <c r="D168" s="6" t="s">
        <v>193</v>
      </c>
      <c r="E168" s="6" t="s">
        <v>193</v>
      </c>
      <c r="F168" s="6" t="s">
        <v>193</v>
      </c>
      <c r="G168" s="6" t="s">
        <v>193</v>
      </c>
      <c r="H168" s="15" t="s">
        <v>193</v>
      </c>
      <c r="I168" s="14" t="s">
        <v>193</v>
      </c>
      <c r="J168" s="6" t="s">
        <v>193</v>
      </c>
      <c r="K168" s="6" t="s">
        <v>193</v>
      </c>
      <c r="L168" s="6" t="s">
        <v>193</v>
      </c>
      <c r="M168" s="6" t="s">
        <v>193</v>
      </c>
      <c r="N168" s="15" t="s">
        <v>193</v>
      </c>
    </row>
    <row r="169" spans="1:14" x14ac:dyDescent="0.25">
      <c r="A169" s="25" t="s">
        <v>190</v>
      </c>
      <c r="B169" s="14" t="s">
        <v>194</v>
      </c>
      <c r="C169" s="6" t="s">
        <v>194</v>
      </c>
      <c r="D169" s="6" t="s">
        <v>194</v>
      </c>
      <c r="E169" s="6" t="s">
        <v>194</v>
      </c>
      <c r="F169" s="6" t="s">
        <v>194</v>
      </c>
      <c r="G169" s="6" t="s">
        <v>194</v>
      </c>
      <c r="H169" s="15" t="s">
        <v>194</v>
      </c>
      <c r="I169" s="14" t="s">
        <v>194</v>
      </c>
      <c r="J169" s="6" t="s">
        <v>194</v>
      </c>
      <c r="K169" s="6" t="s">
        <v>194</v>
      </c>
      <c r="L169" s="6" t="s">
        <v>194</v>
      </c>
      <c r="M169" s="6" t="s">
        <v>194</v>
      </c>
      <c r="N169" s="15" t="s">
        <v>194</v>
      </c>
    </row>
    <row r="170" spans="1:14" x14ac:dyDescent="0.25">
      <c r="A170" s="25" t="s">
        <v>191</v>
      </c>
      <c r="B170" s="14" t="s">
        <v>194</v>
      </c>
      <c r="C170" s="6" t="s">
        <v>194</v>
      </c>
      <c r="D170" s="6" t="s">
        <v>194</v>
      </c>
      <c r="E170" s="6" t="s">
        <v>194</v>
      </c>
      <c r="F170" s="6" t="s">
        <v>194</v>
      </c>
      <c r="G170" s="6" t="s">
        <v>194</v>
      </c>
      <c r="H170" s="15" t="s">
        <v>194</v>
      </c>
      <c r="I170" s="14" t="s">
        <v>194</v>
      </c>
      <c r="J170" s="6" t="s">
        <v>194</v>
      </c>
      <c r="K170" s="6" t="s">
        <v>194</v>
      </c>
      <c r="L170" s="6" t="s">
        <v>194</v>
      </c>
      <c r="M170" s="6" t="s">
        <v>194</v>
      </c>
      <c r="N170" s="15" t="s">
        <v>194</v>
      </c>
    </row>
    <row r="171" spans="1:14" x14ac:dyDescent="0.25">
      <c r="A171" s="25" t="s">
        <v>192</v>
      </c>
      <c r="B171" s="14" t="s">
        <v>194</v>
      </c>
      <c r="C171" s="6" t="s">
        <v>194</v>
      </c>
      <c r="D171" s="6" t="s">
        <v>194</v>
      </c>
      <c r="E171" s="6" t="s">
        <v>194</v>
      </c>
      <c r="F171" s="6" t="s">
        <v>194</v>
      </c>
      <c r="G171" s="6" t="s">
        <v>194</v>
      </c>
      <c r="H171" s="15" t="s">
        <v>194</v>
      </c>
      <c r="I171" s="14" t="s">
        <v>194</v>
      </c>
      <c r="J171" s="6" t="s">
        <v>194</v>
      </c>
      <c r="K171" s="6" t="s">
        <v>194</v>
      </c>
      <c r="L171" s="6" t="s">
        <v>194</v>
      </c>
      <c r="M171" s="6" t="s">
        <v>194</v>
      </c>
      <c r="N171" s="15" t="s">
        <v>194</v>
      </c>
    </row>
    <row r="172" spans="1:14" x14ac:dyDescent="0.25">
      <c r="A172" s="22" t="s">
        <v>155</v>
      </c>
      <c r="B172" s="12">
        <f t="shared" ref="B172:H172" si="45">SUM(B168:B171)</f>
        <v>0</v>
      </c>
      <c r="C172" s="5">
        <f t="shared" si="45"/>
        <v>0</v>
      </c>
      <c r="D172" s="5">
        <f t="shared" si="45"/>
        <v>0</v>
      </c>
      <c r="E172" s="5">
        <f t="shared" si="45"/>
        <v>0</v>
      </c>
      <c r="F172" s="5">
        <f t="shared" si="45"/>
        <v>0</v>
      </c>
      <c r="G172" s="5">
        <f t="shared" si="45"/>
        <v>0</v>
      </c>
      <c r="H172" s="13">
        <f t="shared" si="45"/>
        <v>0</v>
      </c>
      <c r="I172" s="12">
        <f t="shared" ref="I172:N172" si="46">SUM(I168:I171)</f>
        <v>0</v>
      </c>
      <c r="J172" s="5">
        <f t="shared" si="46"/>
        <v>0</v>
      </c>
      <c r="K172" s="5">
        <f t="shared" si="46"/>
        <v>0</v>
      </c>
      <c r="L172" s="5">
        <f t="shared" si="46"/>
        <v>0</v>
      </c>
      <c r="M172" s="5">
        <f t="shared" si="46"/>
        <v>0</v>
      </c>
      <c r="N172" s="13">
        <f t="shared" si="46"/>
        <v>0</v>
      </c>
    </row>
    <row r="173" spans="1:14" x14ac:dyDescent="0.25">
      <c r="A173" s="24"/>
      <c r="B173" s="33"/>
      <c r="C173" s="34"/>
      <c r="D173" s="34"/>
      <c r="E173" s="34"/>
      <c r="F173" s="34"/>
      <c r="G173" s="34"/>
      <c r="H173" s="35"/>
      <c r="I173" s="33"/>
      <c r="J173" s="34"/>
      <c r="K173" s="34"/>
      <c r="L173" s="34"/>
      <c r="M173" s="34"/>
      <c r="N173" s="35"/>
    </row>
    <row r="174" spans="1:14" x14ac:dyDescent="0.25">
      <c r="A174" s="22" t="s">
        <v>178</v>
      </c>
      <c r="B174" s="33"/>
      <c r="C174" s="34"/>
      <c r="D174" s="34"/>
      <c r="E174" s="34"/>
      <c r="F174" s="34"/>
      <c r="G174" s="34"/>
      <c r="H174" s="35"/>
      <c r="I174" s="33"/>
      <c r="J174" s="34"/>
      <c r="K174" s="34"/>
      <c r="L174" s="34"/>
      <c r="M174" s="34"/>
      <c r="N174" s="35"/>
    </row>
    <row r="175" spans="1:14" x14ac:dyDescent="0.25">
      <c r="A175" s="25" t="s">
        <v>189</v>
      </c>
      <c r="B175" s="14" t="s">
        <v>193</v>
      </c>
      <c r="C175" s="6" t="s">
        <v>193</v>
      </c>
      <c r="D175" s="6" t="s">
        <v>193</v>
      </c>
      <c r="E175" s="6" t="s">
        <v>193</v>
      </c>
      <c r="F175" s="6" t="s">
        <v>193</v>
      </c>
      <c r="G175" s="6" t="s">
        <v>193</v>
      </c>
      <c r="H175" s="15" t="s">
        <v>193</v>
      </c>
      <c r="I175" s="14" t="s">
        <v>193</v>
      </c>
      <c r="J175" s="6" t="s">
        <v>193</v>
      </c>
      <c r="K175" s="6" t="s">
        <v>193</v>
      </c>
      <c r="L175" s="6" t="s">
        <v>193</v>
      </c>
      <c r="M175" s="6" t="s">
        <v>193</v>
      </c>
      <c r="N175" s="15" t="s">
        <v>193</v>
      </c>
    </row>
    <row r="176" spans="1:14" x14ac:dyDescent="0.25">
      <c r="A176" s="25" t="s">
        <v>190</v>
      </c>
      <c r="B176" s="14" t="s">
        <v>194</v>
      </c>
      <c r="C176" s="6" t="s">
        <v>194</v>
      </c>
      <c r="D176" s="6" t="s">
        <v>194</v>
      </c>
      <c r="E176" s="6" t="s">
        <v>194</v>
      </c>
      <c r="F176" s="6" t="s">
        <v>194</v>
      </c>
      <c r="G176" s="6" t="s">
        <v>194</v>
      </c>
      <c r="H176" s="15" t="s">
        <v>194</v>
      </c>
      <c r="I176" s="14" t="s">
        <v>194</v>
      </c>
      <c r="J176" s="6" t="s">
        <v>194</v>
      </c>
      <c r="K176" s="6" t="s">
        <v>194</v>
      </c>
      <c r="L176" s="6" t="s">
        <v>194</v>
      </c>
      <c r="M176" s="6" t="s">
        <v>194</v>
      </c>
      <c r="N176" s="15" t="s">
        <v>194</v>
      </c>
    </row>
    <row r="177" spans="1:14" x14ac:dyDescent="0.25">
      <c r="A177" s="25" t="s">
        <v>191</v>
      </c>
      <c r="B177" s="14" t="s">
        <v>194</v>
      </c>
      <c r="C177" s="6" t="s">
        <v>194</v>
      </c>
      <c r="D177" s="6" t="s">
        <v>194</v>
      </c>
      <c r="E177" s="6" t="s">
        <v>194</v>
      </c>
      <c r="F177" s="6" t="s">
        <v>194</v>
      </c>
      <c r="G177" s="6" t="s">
        <v>194</v>
      </c>
      <c r="H177" s="15" t="s">
        <v>194</v>
      </c>
      <c r="I177" s="14" t="s">
        <v>194</v>
      </c>
      <c r="J177" s="6" t="s">
        <v>194</v>
      </c>
      <c r="K177" s="6" t="s">
        <v>194</v>
      </c>
      <c r="L177" s="6" t="s">
        <v>194</v>
      </c>
      <c r="M177" s="6" t="s">
        <v>194</v>
      </c>
      <c r="N177" s="15" t="s">
        <v>194</v>
      </c>
    </row>
    <row r="178" spans="1:14" x14ac:dyDescent="0.25">
      <c r="A178" s="25" t="s">
        <v>192</v>
      </c>
      <c r="B178" s="14" t="s">
        <v>194</v>
      </c>
      <c r="C178" s="6" t="s">
        <v>194</v>
      </c>
      <c r="D178" s="6" t="s">
        <v>194</v>
      </c>
      <c r="E178" s="6" t="s">
        <v>194</v>
      </c>
      <c r="F178" s="6" t="s">
        <v>194</v>
      </c>
      <c r="G178" s="6" t="s">
        <v>194</v>
      </c>
      <c r="H178" s="15" t="s">
        <v>194</v>
      </c>
      <c r="I178" s="14" t="s">
        <v>194</v>
      </c>
      <c r="J178" s="6" t="s">
        <v>194</v>
      </c>
      <c r="K178" s="6" t="s">
        <v>194</v>
      </c>
      <c r="L178" s="6" t="s">
        <v>194</v>
      </c>
      <c r="M178" s="6" t="s">
        <v>194</v>
      </c>
      <c r="N178" s="15" t="s">
        <v>194</v>
      </c>
    </row>
    <row r="179" spans="1:14" x14ac:dyDescent="0.25">
      <c r="A179" s="22" t="s">
        <v>155</v>
      </c>
      <c r="B179" s="12">
        <f t="shared" ref="B179:H179" si="47">SUM(B175:B178)</f>
        <v>0</v>
      </c>
      <c r="C179" s="5">
        <f t="shared" si="47"/>
        <v>0</v>
      </c>
      <c r="D179" s="5">
        <f t="shared" si="47"/>
        <v>0</v>
      </c>
      <c r="E179" s="5">
        <f t="shared" si="47"/>
        <v>0</v>
      </c>
      <c r="F179" s="5">
        <f t="shared" si="47"/>
        <v>0</v>
      </c>
      <c r="G179" s="5">
        <f t="shared" si="47"/>
        <v>0</v>
      </c>
      <c r="H179" s="13">
        <f t="shared" si="47"/>
        <v>0</v>
      </c>
      <c r="I179" s="12">
        <f t="shared" ref="I179:N179" si="48">SUM(I175:I178)</f>
        <v>0</v>
      </c>
      <c r="J179" s="5">
        <f t="shared" si="48"/>
        <v>0</v>
      </c>
      <c r="K179" s="5">
        <f t="shared" si="48"/>
        <v>0</v>
      </c>
      <c r="L179" s="5">
        <f t="shared" si="48"/>
        <v>0</v>
      </c>
      <c r="M179" s="5">
        <f t="shared" si="48"/>
        <v>0</v>
      </c>
      <c r="N179" s="13">
        <f t="shared" si="48"/>
        <v>0</v>
      </c>
    </row>
    <row r="180" spans="1:14" x14ac:dyDescent="0.25">
      <c r="A180" s="24"/>
      <c r="B180" s="33"/>
      <c r="C180" s="34"/>
      <c r="D180" s="34"/>
      <c r="E180" s="34"/>
      <c r="F180" s="34"/>
      <c r="G180" s="34"/>
      <c r="H180" s="35"/>
      <c r="I180" s="33"/>
      <c r="J180" s="34"/>
      <c r="K180" s="34"/>
      <c r="L180" s="34"/>
      <c r="M180" s="34"/>
      <c r="N180" s="35"/>
    </row>
    <row r="181" spans="1:14" x14ac:dyDescent="0.25">
      <c r="A181" s="22" t="s">
        <v>179</v>
      </c>
      <c r="B181" s="33"/>
      <c r="C181" s="34"/>
      <c r="D181" s="34"/>
      <c r="E181" s="34"/>
      <c r="F181" s="34"/>
      <c r="G181" s="34"/>
      <c r="H181" s="35"/>
      <c r="I181" s="33"/>
      <c r="J181" s="34"/>
      <c r="K181" s="34"/>
      <c r="L181" s="34"/>
      <c r="M181" s="34"/>
      <c r="N181" s="35"/>
    </row>
    <row r="182" spans="1:14" x14ac:dyDescent="0.25">
      <c r="A182" s="25" t="s">
        <v>189</v>
      </c>
      <c r="B182" s="14">
        <v>0</v>
      </c>
      <c r="C182" s="6">
        <v>0</v>
      </c>
      <c r="D182" s="6">
        <v>0</v>
      </c>
      <c r="E182" s="6">
        <v>0</v>
      </c>
      <c r="F182" s="6">
        <v>253</v>
      </c>
      <c r="G182" s="6">
        <v>0</v>
      </c>
      <c r="H182" s="15">
        <v>253</v>
      </c>
      <c r="I182" s="14">
        <v>197873</v>
      </c>
      <c r="J182" s="6">
        <v>3208</v>
      </c>
      <c r="K182" s="6">
        <v>0</v>
      </c>
      <c r="L182" s="6">
        <v>0</v>
      </c>
      <c r="M182" s="6">
        <v>110854</v>
      </c>
      <c r="N182" s="15">
        <v>311935</v>
      </c>
    </row>
    <row r="183" spans="1:14" x14ac:dyDescent="0.25">
      <c r="A183" s="25" t="s">
        <v>190</v>
      </c>
      <c r="B183" s="14" t="s">
        <v>194</v>
      </c>
      <c r="C183" s="6" t="s">
        <v>194</v>
      </c>
      <c r="D183" s="6" t="s">
        <v>194</v>
      </c>
      <c r="E183" s="6" t="s">
        <v>194</v>
      </c>
      <c r="F183" s="6" t="s">
        <v>194</v>
      </c>
      <c r="G183" s="6" t="s">
        <v>194</v>
      </c>
      <c r="H183" s="15" t="s">
        <v>194</v>
      </c>
      <c r="I183" s="14" t="s">
        <v>194</v>
      </c>
      <c r="J183" s="6" t="s">
        <v>194</v>
      </c>
      <c r="K183" s="6" t="s">
        <v>194</v>
      </c>
      <c r="L183" s="6" t="s">
        <v>194</v>
      </c>
      <c r="M183" s="6" t="s">
        <v>194</v>
      </c>
      <c r="N183" s="15" t="s">
        <v>194</v>
      </c>
    </row>
    <row r="184" spans="1:14" x14ac:dyDescent="0.25">
      <c r="A184" s="25" t="s">
        <v>191</v>
      </c>
      <c r="B184" s="14" t="s">
        <v>194</v>
      </c>
      <c r="C184" s="6" t="s">
        <v>194</v>
      </c>
      <c r="D184" s="6" t="s">
        <v>194</v>
      </c>
      <c r="E184" s="6" t="s">
        <v>194</v>
      </c>
      <c r="F184" s="6" t="s">
        <v>194</v>
      </c>
      <c r="G184" s="6" t="s">
        <v>194</v>
      </c>
      <c r="H184" s="15" t="s">
        <v>194</v>
      </c>
      <c r="I184" s="14" t="s">
        <v>194</v>
      </c>
      <c r="J184" s="6" t="s">
        <v>194</v>
      </c>
      <c r="K184" s="6" t="s">
        <v>194</v>
      </c>
      <c r="L184" s="6" t="s">
        <v>194</v>
      </c>
      <c r="M184" s="6" t="s">
        <v>194</v>
      </c>
      <c r="N184" s="15" t="s">
        <v>194</v>
      </c>
    </row>
    <row r="185" spans="1:14" x14ac:dyDescent="0.25">
      <c r="A185" s="25" t="s">
        <v>192</v>
      </c>
      <c r="B185" s="14" t="s">
        <v>194</v>
      </c>
      <c r="C185" s="6" t="s">
        <v>194</v>
      </c>
      <c r="D185" s="6" t="s">
        <v>194</v>
      </c>
      <c r="E185" s="6" t="s">
        <v>194</v>
      </c>
      <c r="F185" s="6" t="s">
        <v>194</v>
      </c>
      <c r="G185" s="6" t="s">
        <v>194</v>
      </c>
      <c r="H185" s="15" t="s">
        <v>194</v>
      </c>
      <c r="I185" s="14" t="s">
        <v>194</v>
      </c>
      <c r="J185" s="6" t="s">
        <v>194</v>
      </c>
      <c r="K185" s="6" t="s">
        <v>194</v>
      </c>
      <c r="L185" s="6" t="s">
        <v>194</v>
      </c>
      <c r="M185" s="6" t="s">
        <v>194</v>
      </c>
      <c r="N185" s="15" t="s">
        <v>194</v>
      </c>
    </row>
    <row r="186" spans="1:14" x14ac:dyDescent="0.25">
      <c r="A186" s="22" t="s">
        <v>155</v>
      </c>
      <c r="B186" s="12">
        <f t="shared" ref="B186:H186" si="49">SUM(B182:B185)</f>
        <v>0</v>
      </c>
      <c r="C186" s="5">
        <f t="shared" si="49"/>
        <v>0</v>
      </c>
      <c r="D186" s="5">
        <f t="shared" si="49"/>
        <v>0</v>
      </c>
      <c r="E186" s="5">
        <f t="shared" si="49"/>
        <v>0</v>
      </c>
      <c r="F186" s="5">
        <f t="shared" si="49"/>
        <v>253</v>
      </c>
      <c r="G186" s="5">
        <f t="shared" si="49"/>
        <v>0</v>
      </c>
      <c r="H186" s="13">
        <f t="shared" si="49"/>
        <v>253</v>
      </c>
      <c r="I186" s="12">
        <f t="shared" ref="I186:N186" si="50">SUM(I182:I185)</f>
        <v>197873</v>
      </c>
      <c r="J186" s="5">
        <f t="shared" si="50"/>
        <v>3208</v>
      </c>
      <c r="K186" s="5">
        <f t="shared" si="50"/>
        <v>0</v>
      </c>
      <c r="L186" s="5">
        <f t="shared" si="50"/>
        <v>0</v>
      </c>
      <c r="M186" s="5">
        <f t="shared" si="50"/>
        <v>110854</v>
      </c>
      <c r="N186" s="13">
        <f t="shared" si="50"/>
        <v>311935</v>
      </c>
    </row>
    <row r="187" spans="1:14" x14ac:dyDescent="0.25">
      <c r="A187" s="24"/>
      <c r="B187" s="33"/>
      <c r="C187" s="34"/>
      <c r="D187" s="34"/>
      <c r="E187" s="34"/>
      <c r="F187" s="34"/>
      <c r="G187" s="34"/>
      <c r="H187" s="35"/>
      <c r="I187" s="33"/>
      <c r="J187" s="34"/>
      <c r="K187" s="34"/>
      <c r="L187" s="34"/>
      <c r="M187" s="34"/>
      <c r="N187" s="35"/>
    </row>
    <row r="188" spans="1:14" x14ac:dyDescent="0.25">
      <c r="A188" s="22" t="s">
        <v>180</v>
      </c>
      <c r="B188" s="33"/>
      <c r="C188" s="34"/>
      <c r="D188" s="34"/>
      <c r="E188" s="34"/>
      <c r="F188" s="34"/>
      <c r="G188" s="34"/>
      <c r="H188" s="35"/>
      <c r="I188" s="33"/>
      <c r="J188" s="34"/>
      <c r="K188" s="34"/>
      <c r="L188" s="34"/>
      <c r="M188" s="34"/>
      <c r="N188" s="35"/>
    </row>
    <row r="189" spans="1:14" x14ac:dyDescent="0.25">
      <c r="A189" s="25" t="s">
        <v>189</v>
      </c>
      <c r="B189" s="14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15">
        <v>0</v>
      </c>
      <c r="I189" s="14">
        <v>0</v>
      </c>
      <c r="J189" s="6">
        <v>0</v>
      </c>
      <c r="K189" s="6">
        <v>0</v>
      </c>
      <c r="L189" s="6">
        <v>0</v>
      </c>
      <c r="M189" s="6">
        <v>0</v>
      </c>
      <c r="N189" s="15">
        <v>0</v>
      </c>
    </row>
    <row r="190" spans="1:14" x14ac:dyDescent="0.25">
      <c r="A190" s="25" t="s">
        <v>190</v>
      </c>
      <c r="B190" s="14" t="s">
        <v>194</v>
      </c>
      <c r="C190" s="6" t="s">
        <v>194</v>
      </c>
      <c r="D190" s="6" t="s">
        <v>194</v>
      </c>
      <c r="E190" s="6" t="s">
        <v>194</v>
      </c>
      <c r="F190" s="6" t="s">
        <v>194</v>
      </c>
      <c r="G190" s="6" t="s">
        <v>194</v>
      </c>
      <c r="H190" s="15" t="s">
        <v>194</v>
      </c>
      <c r="I190" s="14" t="s">
        <v>194</v>
      </c>
      <c r="J190" s="6" t="s">
        <v>194</v>
      </c>
      <c r="K190" s="6" t="s">
        <v>194</v>
      </c>
      <c r="L190" s="6" t="s">
        <v>194</v>
      </c>
      <c r="M190" s="6" t="s">
        <v>194</v>
      </c>
      <c r="N190" s="15" t="s">
        <v>194</v>
      </c>
    </row>
    <row r="191" spans="1:14" x14ac:dyDescent="0.25">
      <c r="A191" s="25" t="s">
        <v>191</v>
      </c>
      <c r="B191" s="14" t="s">
        <v>194</v>
      </c>
      <c r="C191" s="6" t="s">
        <v>194</v>
      </c>
      <c r="D191" s="6" t="s">
        <v>194</v>
      </c>
      <c r="E191" s="6" t="s">
        <v>194</v>
      </c>
      <c r="F191" s="6" t="s">
        <v>194</v>
      </c>
      <c r="G191" s="6" t="s">
        <v>194</v>
      </c>
      <c r="H191" s="15" t="s">
        <v>194</v>
      </c>
      <c r="I191" s="14" t="s">
        <v>194</v>
      </c>
      <c r="J191" s="6" t="s">
        <v>194</v>
      </c>
      <c r="K191" s="6" t="s">
        <v>194</v>
      </c>
      <c r="L191" s="6" t="s">
        <v>194</v>
      </c>
      <c r="M191" s="6" t="s">
        <v>194</v>
      </c>
      <c r="N191" s="15" t="s">
        <v>194</v>
      </c>
    </row>
    <row r="192" spans="1:14" x14ac:dyDescent="0.25">
      <c r="A192" s="25" t="s">
        <v>192</v>
      </c>
      <c r="B192" s="14" t="s">
        <v>194</v>
      </c>
      <c r="C192" s="6" t="s">
        <v>194</v>
      </c>
      <c r="D192" s="6" t="s">
        <v>194</v>
      </c>
      <c r="E192" s="6" t="s">
        <v>194</v>
      </c>
      <c r="F192" s="6" t="s">
        <v>194</v>
      </c>
      <c r="G192" s="6" t="s">
        <v>194</v>
      </c>
      <c r="H192" s="15" t="s">
        <v>194</v>
      </c>
      <c r="I192" s="14" t="s">
        <v>194</v>
      </c>
      <c r="J192" s="6" t="s">
        <v>194</v>
      </c>
      <c r="K192" s="6" t="s">
        <v>194</v>
      </c>
      <c r="L192" s="6" t="s">
        <v>194</v>
      </c>
      <c r="M192" s="6" t="s">
        <v>194</v>
      </c>
      <c r="N192" s="15" t="s">
        <v>194</v>
      </c>
    </row>
    <row r="193" spans="1:14" x14ac:dyDescent="0.25">
      <c r="A193" s="22" t="s">
        <v>155</v>
      </c>
      <c r="B193" s="12">
        <f t="shared" ref="B193:H193" si="51">SUM(B189:B192)</f>
        <v>0</v>
      </c>
      <c r="C193" s="5">
        <f t="shared" si="51"/>
        <v>0</v>
      </c>
      <c r="D193" s="5">
        <f t="shared" si="51"/>
        <v>0</v>
      </c>
      <c r="E193" s="5">
        <f t="shared" si="51"/>
        <v>0</v>
      </c>
      <c r="F193" s="5">
        <f t="shared" si="51"/>
        <v>0</v>
      </c>
      <c r="G193" s="5">
        <f t="shared" si="51"/>
        <v>0</v>
      </c>
      <c r="H193" s="13">
        <f t="shared" si="51"/>
        <v>0</v>
      </c>
      <c r="I193" s="12">
        <f t="shared" ref="I193:N193" si="52">SUM(I189:I192)</f>
        <v>0</v>
      </c>
      <c r="J193" s="5">
        <f t="shared" si="52"/>
        <v>0</v>
      </c>
      <c r="K193" s="5">
        <f t="shared" si="52"/>
        <v>0</v>
      </c>
      <c r="L193" s="5">
        <f t="shared" si="52"/>
        <v>0</v>
      </c>
      <c r="M193" s="5">
        <f t="shared" si="52"/>
        <v>0</v>
      </c>
      <c r="N193" s="13">
        <f t="shared" si="52"/>
        <v>0</v>
      </c>
    </row>
    <row r="194" spans="1:14" x14ac:dyDescent="0.25">
      <c r="A194" s="24"/>
      <c r="B194" s="33"/>
      <c r="C194" s="34"/>
      <c r="D194" s="34"/>
      <c r="E194" s="34"/>
      <c r="F194" s="34"/>
      <c r="G194" s="34"/>
      <c r="H194" s="35"/>
      <c r="I194" s="33"/>
      <c r="J194" s="34"/>
      <c r="K194" s="34"/>
      <c r="L194" s="34"/>
      <c r="M194" s="34"/>
      <c r="N194" s="35"/>
    </row>
    <row r="195" spans="1:14" x14ac:dyDescent="0.25">
      <c r="A195" s="22" t="s">
        <v>181</v>
      </c>
      <c r="B195" s="33"/>
      <c r="C195" s="34"/>
      <c r="D195" s="34"/>
      <c r="E195" s="34"/>
      <c r="F195" s="34"/>
      <c r="G195" s="34"/>
      <c r="H195" s="35"/>
      <c r="I195" s="33"/>
      <c r="J195" s="34"/>
      <c r="K195" s="34"/>
      <c r="L195" s="34"/>
      <c r="M195" s="34"/>
      <c r="N195" s="35"/>
    </row>
    <row r="196" spans="1:14" x14ac:dyDescent="0.25">
      <c r="A196" s="25" t="s">
        <v>189</v>
      </c>
      <c r="B196" s="14">
        <v>0</v>
      </c>
      <c r="C196" s="6">
        <v>4709</v>
      </c>
      <c r="D196" s="6">
        <v>0</v>
      </c>
      <c r="E196" s="6">
        <v>0</v>
      </c>
      <c r="F196" s="6">
        <v>0</v>
      </c>
      <c r="G196" s="6">
        <v>0</v>
      </c>
      <c r="H196" s="15">
        <v>4709</v>
      </c>
      <c r="I196" s="14">
        <v>0</v>
      </c>
      <c r="J196" s="6">
        <v>0</v>
      </c>
      <c r="K196" s="6">
        <v>0</v>
      </c>
      <c r="L196" s="6">
        <v>0</v>
      </c>
      <c r="M196" s="6">
        <v>0</v>
      </c>
      <c r="N196" s="15">
        <v>0</v>
      </c>
    </row>
    <row r="197" spans="1:14" x14ac:dyDescent="0.25">
      <c r="A197" s="25" t="s">
        <v>190</v>
      </c>
      <c r="B197" s="14" t="s">
        <v>194</v>
      </c>
      <c r="C197" s="6" t="s">
        <v>194</v>
      </c>
      <c r="D197" s="6" t="s">
        <v>194</v>
      </c>
      <c r="E197" s="6" t="s">
        <v>194</v>
      </c>
      <c r="F197" s="6" t="s">
        <v>194</v>
      </c>
      <c r="G197" s="6" t="s">
        <v>194</v>
      </c>
      <c r="H197" s="15" t="s">
        <v>194</v>
      </c>
      <c r="I197" s="14" t="s">
        <v>194</v>
      </c>
      <c r="J197" s="6" t="s">
        <v>194</v>
      </c>
      <c r="K197" s="6" t="s">
        <v>194</v>
      </c>
      <c r="L197" s="6" t="s">
        <v>194</v>
      </c>
      <c r="M197" s="6" t="s">
        <v>194</v>
      </c>
      <c r="N197" s="15" t="s">
        <v>194</v>
      </c>
    </row>
    <row r="198" spans="1:14" x14ac:dyDescent="0.25">
      <c r="A198" s="25" t="s">
        <v>191</v>
      </c>
      <c r="B198" s="14" t="s">
        <v>194</v>
      </c>
      <c r="C198" s="6" t="s">
        <v>194</v>
      </c>
      <c r="D198" s="6" t="s">
        <v>194</v>
      </c>
      <c r="E198" s="6" t="s">
        <v>194</v>
      </c>
      <c r="F198" s="6" t="s">
        <v>194</v>
      </c>
      <c r="G198" s="6" t="s">
        <v>194</v>
      </c>
      <c r="H198" s="15" t="s">
        <v>194</v>
      </c>
      <c r="I198" s="14" t="s">
        <v>194</v>
      </c>
      <c r="J198" s="6" t="s">
        <v>194</v>
      </c>
      <c r="K198" s="6" t="s">
        <v>194</v>
      </c>
      <c r="L198" s="6" t="s">
        <v>194</v>
      </c>
      <c r="M198" s="6" t="s">
        <v>194</v>
      </c>
      <c r="N198" s="15" t="s">
        <v>194</v>
      </c>
    </row>
    <row r="199" spans="1:14" x14ac:dyDescent="0.25">
      <c r="A199" s="25" t="s">
        <v>192</v>
      </c>
      <c r="B199" s="14" t="s">
        <v>194</v>
      </c>
      <c r="C199" s="6" t="s">
        <v>194</v>
      </c>
      <c r="D199" s="6" t="s">
        <v>194</v>
      </c>
      <c r="E199" s="6" t="s">
        <v>194</v>
      </c>
      <c r="F199" s="6" t="s">
        <v>194</v>
      </c>
      <c r="G199" s="6" t="s">
        <v>194</v>
      </c>
      <c r="H199" s="15" t="s">
        <v>194</v>
      </c>
      <c r="I199" s="14" t="s">
        <v>194</v>
      </c>
      <c r="J199" s="6" t="s">
        <v>194</v>
      </c>
      <c r="K199" s="6" t="s">
        <v>194</v>
      </c>
      <c r="L199" s="6" t="s">
        <v>194</v>
      </c>
      <c r="M199" s="6" t="s">
        <v>194</v>
      </c>
      <c r="N199" s="15" t="s">
        <v>194</v>
      </c>
    </row>
    <row r="200" spans="1:14" x14ac:dyDescent="0.25">
      <c r="A200" s="22" t="s">
        <v>155</v>
      </c>
      <c r="B200" s="12">
        <f t="shared" ref="B200:H200" si="53">SUM(B196:B199)</f>
        <v>0</v>
      </c>
      <c r="C200" s="5">
        <f t="shared" si="53"/>
        <v>4709</v>
      </c>
      <c r="D200" s="5">
        <f t="shared" si="53"/>
        <v>0</v>
      </c>
      <c r="E200" s="5">
        <f t="shared" si="53"/>
        <v>0</v>
      </c>
      <c r="F200" s="5">
        <f t="shared" si="53"/>
        <v>0</v>
      </c>
      <c r="G200" s="5">
        <f t="shared" si="53"/>
        <v>0</v>
      </c>
      <c r="H200" s="13">
        <f t="shared" si="53"/>
        <v>4709</v>
      </c>
      <c r="I200" s="12">
        <f t="shared" ref="I200:N200" si="54">SUM(I196:I199)</f>
        <v>0</v>
      </c>
      <c r="J200" s="5">
        <f t="shared" si="54"/>
        <v>0</v>
      </c>
      <c r="K200" s="5">
        <f t="shared" si="54"/>
        <v>0</v>
      </c>
      <c r="L200" s="5">
        <f t="shared" si="54"/>
        <v>0</v>
      </c>
      <c r="M200" s="5">
        <f t="shared" si="54"/>
        <v>0</v>
      </c>
      <c r="N200" s="13">
        <f t="shared" si="54"/>
        <v>0</v>
      </c>
    </row>
    <row r="201" spans="1:14" x14ac:dyDescent="0.25">
      <c r="A201" s="24"/>
      <c r="B201" s="33"/>
      <c r="C201" s="34"/>
      <c r="D201" s="34"/>
      <c r="E201" s="34"/>
      <c r="F201" s="34"/>
      <c r="G201" s="34"/>
      <c r="H201" s="35"/>
      <c r="I201" s="33"/>
      <c r="J201" s="34"/>
      <c r="K201" s="34"/>
      <c r="L201" s="34"/>
      <c r="M201" s="34"/>
      <c r="N201" s="35"/>
    </row>
    <row r="202" spans="1:14" x14ac:dyDescent="0.25">
      <c r="A202" s="22" t="s">
        <v>182</v>
      </c>
      <c r="B202" s="33"/>
      <c r="C202" s="34"/>
      <c r="D202" s="34"/>
      <c r="E202" s="34"/>
      <c r="F202" s="34"/>
      <c r="G202" s="34"/>
      <c r="H202" s="35"/>
      <c r="I202" s="33"/>
      <c r="J202" s="34"/>
      <c r="K202" s="34"/>
      <c r="L202" s="34"/>
      <c r="M202" s="34"/>
      <c r="N202" s="35"/>
    </row>
    <row r="203" spans="1:14" x14ac:dyDescent="0.25">
      <c r="A203" s="25" t="s">
        <v>189</v>
      </c>
      <c r="B203" s="14">
        <v>0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15">
        <v>0</v>
      </c>
      <c r="I203" s="14">
        <v>0</v>
      </c>
      <c r="J203" s="6">
        <v>0</v>
      </c>
      <c r="K203" s="6">
        <v>0</v>
      </c>
      <c r="L203" s="6">
        <v>0</v>
      </c>
      <c r="M203" s="6">
        <v>0</v>
      </c>
      <c r="N203" s="15">
        <v>0</v>
      </c>
    </row>
    <row r="204" spans="1:14" x14ac:dyDescent="0.25">
      <c r="A204" s="25" t="s">
        <v>190</v>
      </c>
      <c r="B204" s="14" t="s">
        <v>194</v>
      </c>
      <c r="C204" s="6" t="s">
        <v>194</v>
      </c>
      <c r="D204" s="6" t="s">
        <v>194</v>
      </c>
      <c r="E204" s="6" t="s">
        <v>194</v>
      </c>
      <c r="F204" s="6" t="s">
        <v>194</v>
      </c>
      <c r="G204" s="6" t="s">
        <v>194</v>
      </c>
      <c r="H204" s="15" t="s">
        <v>194</v>
      </c>
      <c r="I204" s="14" t="s">
        <v>194</v>
      </c>
      <c r="J204" s="6" t="s">
        <v>194</v>
      </c>
      <c r="K204" s="6" t="s">
        <v>194</v>
      </c>
      <c r="L204" s="6" t="s">
        <v>194</v>
      </c>
      <c r="M204" s="6" t="s">
        <v>194</v>
      </c>
      <c r="N204" s="15" t="s">
        <v>194</v>
      </c>
    </row>
    <row r="205" spans="1:14" x14ac:dyDescent="0.25">
      <c r="A205" s="25" t="s">
        <v>191</v>
      </c>
      <c r="B205" s="14" t="s">
        <v>194</v>
      </c>
      <c r="C205" s="6" t="s">
        <v>194</v>
      </c>
      <c r="D205" s="6" t="s">
        <v>194</v>
      </c>
      <c r="E205" s="6" t="s">
        <v>194</v>
      </c>
      <c r="F205" s="6" t="s">
        <v>194</v>
      </c>
      <c r="G205" s="6" t="s">
        <v>194</v>
      </c>
      <c r="H205" s="15" t="s">
        <v>194</v>
      </c>
      <c r="I205" s="14" t="s">
        <v>194</v>
      </c>
      <c r="J205" s="6" t="s">
        <v>194</v>
      </c>
      <c r="K205" s="6" t="s">
        <v>194</v>
      </c>
      <c r="L205" s="6" t="s">
        <v>194</v>
      </c>
      <c r="M205" s="6" t="s">
        <v>194</v>
      </c>
      <c r="N205" s="15" t="s">
        <v>194</v>
      </c>
    </row>
    <row r="206" spans="1:14" x14ac:dyDescent="0.25">
      <c r="A206" s="25" t="s">
        <v>192</v>
      </c>
      <c r="B206" s="14" t="s">
        <v>194</v>
      </c>
      <c r="C206" s="6" t="s">
        <v>194</v>
      </c>
      <c r="D206" s="6" t="s">
        <v>194</v>
      </c>
      <c r="E206" s="6" t="s">
        <v>194</v>
      </c>
      <c r="F206" s="6" t="s">
        <v>194</v>
      </c>
      <c r="G206" s="6" t="s">
        <v>194</v>
      </c>
      <c r="H206" s="15" t="s">
        <v>194</v>
      </c>
      <c r="I206" s="14" t="s">
        <v>194</v>
      </c>
      <c r="J206" s="6" t="s">
        <v>194</v>
      </c>
      <c r="K206" s="6" t="s">
        <v>194</v>
      </c>
      <c r="L206" s="6" t="s">
        <v>194</v>
      </c>
      <c r="M206" s="6" t="s">
        <v>194</v>
      </c>
      <c r="N206" s="15" t="s">
        <v>194</v>
      </c>
    </row>
    <row r="207" spans="1:14" ht="15.75" thickBot="1" x14ac:dyDescent="0.3">
      <c r="A207" s="26" t="s">
        <v>155</v>
      </c>
      <c r="B207" s="16">
        <f t="shared" ref="B207:H207" si="55">SUM(B203:B206)</f>
        <v>0</v>
      </c>
      <c r="C207" s="21">
        <f t="shared" si="55"/>
        <v>0</v>
      </c>
      <c r="D207" s="21">
        <f t="shared" si="55"/>
        <v>0</v>
      </c>
      <c r="E207" s="21">
        <f t="shared" si="55"/>
        <v>0</v>
      </c>
      <c r="F207" s="21">
        <f t="shared" si="55"/>
        <v>0</v>
      </c>
      <c r="G207" s="21">
        <f t="shared" si="55"/>
        <v>0</v>
      </c>
      <c r="H207" s="17">
        <f t="shared" si="55"/>
        <v>0</v>
      </c>
      <c r="I207" s="16">
        <f t="shared" ref="I207:N207" si="56">SUM(I203:I206)</f>
        <v>0</v>
      </c>
      <c r="J207" s="21">
        <f t="shared" si="56"/>
        <v>0</v>
      </c>
      <c r="K207" s="21">
        <f t="shared" si="56"/>
        <v>0</v>
      </c>
      <c r="L207" s="21">
        <f t="shared" si="56"/>
        <v>0</v>
      </c>
      <c r="M207" s="21">
        <f t="shared" si="56"/>
        <v>0</v>
      </c>
      <c r="N207" s="17">
        <f t="shared" si="56"/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B13:H13"/>
    <mergeCell ref="I13:N13"/>
    <mergeCell ref="A13:A14"/>
  </mergeCells>
  <phoneticPr fontId="17" type="noConversion"/>
  <conditionalFormatting sqref="B1:N1048576">
    <cfRule type="cellIs" dxfId="11" priority="1" operator="equal">
      <formula>"Delinquent"</formula>
    </cfRule>
    <cfRule type="cellIs" dxfId="10" priority="2" operator="lessThan">
      <formula>0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81C566A9586F44977E01DF79F41A56" ma:contentTypeVersion="12" ma:contentTypeDescription="Create a new document." ma:contentTypeScope="" ma:versionID="2227f97e7e6eb72e052c887d78b5f476">
  <xsd:schema xmlns:xsd="http://www.w3.org/2001/XMLSchema" xmlns:xs="http://www.w3.org/2001/XMLSchema" xmlns:p="http://schemas.microsoft.com/office/2006/metadata/properties" xmlns:ns2="51cab9be-9cc4-435a-8b4e-d68ad58911b0" xmlns:ns3="7d473186-7d4d-4fee-aa69-da616f19ae5b" targetNamespace="http://schemas.microsoft.com/office/2006/metadata/properties" ma:root="true" ma:fieldsID="bc4d3a478fa12081019580bf33e37b42" ns2:_="" ns3:_="">
    <xsd:import namespace="51cab9be-9cc4-435a-8b4e-d68ad58911b0"/>
    <xsd:import namespace="7d473186-7d4d-4fee-aa69-da616f19ae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ab9be-9cc4-435a-8b4e-d68ad58911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3aa8de9-e94b-4d9b-9e5c-d4f0d7ca5a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473186-7d4d-4fee-aa69-da616f19ae5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3911f1d-f902-4109-af66-9c286d096bba}" ma:internalName="TaxCatchAll" ma:showField="CatchAllData" ma:web="7d473186-7d4d-4fee-aa69-da616f19ae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d473186-7d4d-4fee-aa69-da616f19ae5b" xsi:nil="true"/>
    <lcf76f155ced4ddcb4097134ff3c332f xmlns="51cab9be-9cc4-435a-8b4e-d68ad58911b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42B41BB-6B9C-43AC-82DE-944C97B817C9}"/>
</file>

<file path=customXml/itemProps2.xml><?xml version="1.0" encoding="utf-8"?>
<ds:datastoreItem xmlns:ds="http://schemas.openxmlformats.org/officeDocument/2006/customXml" ds:itemID="{B7D5DC74-8B94-42AF-967B-B8323E85465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5D1E20-65F9-4194-A541-BCBFBF57B0C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Contents</vt:lpstr>
      <vt:lpstr>A01</vt:lpstr>
      <vt:lpstr>A02</vt:lpstr>
      <vt:lpstr>A03</vt:lpstr>
      <vt:lpstr>A04</vt:lpstr>
      <vt:lpstr>A05</vt:lpstr>
      <vt:lpstr>A06</vt:lpstr>
      <vt:lpstr>A07</vt:lpstr>
      <vt:lpstr>A08</vt:lpstr>
      <vt:lpstr>B01</vt:lpstr>
      <vt:lpstr>B02</vt:lpstr>
      <vt:lpstr>B03</vt:lpstr>
      <vt:lpstr>B04</vt:lpstr>
      <vt:lpstr>B05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Cindi McElhaney</cp:lastModifiedBy>
  <cp:lastPrinted>2024-02-15T18:21:07Z</cp:lastPrinted>
  <dcterms:created xsi:type="dcterms:W3CDTF">2023-12-07T07:12:35Z</dcterms:created>
  <dcterms:modified xsi:type="dcterms:W3CDTF">2026-05-11T16:22:25Z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0x0101001F81C566A9586F44977E01DF79F41A56</vt:lpwstr>
  </property>
</Properties>
</file>