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02"/>
  <workbookPr defaultThemeVersion="124226"/>
  <mc:AlternateContent xmlns:mc="http://schemas.openxmlformats.org/markup-compatibility/2006">
    <mc:Choice Requires="x15">
      <x15ac:absPath xmlns:x15ac="http://schemas.microsoft.com/office/spreadsheetml/2010/11/ac" url="C:\Users\Ajensen.CORP\Downloads\"/>
    </mc:Choice>
  </mc:AlternateContent>
  <xr:revisionPtr revIDLastSave="0" documentId="8_{BE261C37-8F38-423A-A2B6-735B7B290849}" xr6:coauthVersionLast="47" xr6:coauthVersionMax="47" xr10:uidLastSave="{00000000-0000-0000-0000-000000000000}"/>
  <bookViews>
    <workbookView xWindow="-120" yWindow="-120" windowWidth="29040" windowHeight="15720" tabRatio="774" firstSheet="1" activeTab="1" xr2:uid="{00000000-000D-0000-FFFF-FFFF00000000}"/>
  </bookViews>
  <sheets>
    <sheet name="Submission Information" sheetId="26" r:id="rId1"/>
    <sheet name="Change Log" sheetId="25" r:id="rId2"/>
    <sheet name="ASC Format" sheetId="22" r:id="rId3"/>
    <sheet name="Patient Info" sheetId="12" r:id="rId4"/>
    <sheet name="Type of Bill" sheetId="24" r:id="rId5"/>
    <sheet name="Other Billing Info" sheetId="13" r:id="rId6"/>
    <sheet name="Payer Codes" sheetId="14" r:id="rId7"/>
    <sheet name="Revenue Codes" sheetId="15" r:id="rId8"/>
    <sheet name="State Codes" sheetId="17" r:id="rId9"/>
    <sheet name="Country Codes" sheetId="16" r:id="rId10"/>
  </sheets>
  <definedNames>
    <definedName name="_xlnm._FilterDatabase" localSheetId="2" hidden="1">'ASC Format'!$A$7:$K$488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22" l="1"/>
  <c r="D9" i="22" s="1"/>
  <c r="D8" i="22"/>
  <c r="B10" i="22" l="1"/>
  <c r="B11" i="22" l="1"/>
  <c r="D10" i="22"/>
  <c r="B12" i="22" l="1"/>
  <c r="D11" i="22"/>
  <c r="D12" i="22" l="1"/>
  <c r="B13" i="22"/>
  <c r="D13" i="22" l="1"/>
  <c r="B14" i="22"/>
  <c r="B15" i="22" l="1"/>
  <c r="D14" i="22"/>
  <c r="B16" i="22" l="1"/>
  <c r="D15" i="22"/>
  <c r="D16" i="22" l="1"/>
  <c r="B17" i="22"/>
  <c r="D17" i="22" l="1"/>
  <c r="B18" i="22"/>
  <c r="B19" i="22" l="1"/>
  <c r="D18" i="22"/>
  <c r="B20" i="22" l="1"/>
  <c r="D19" i="22"/>
  <c r="D20" i="22" l="1"/>
  <c r="B21" i="22"/>
  <c r="D21" i="22" l="1"/>
  <c r="B22" i="22"/>
  <c r="B23" i="22" l="1"/>
  <c r="D22" i="22"/>
  <c r="B24" i="22" l="1"/>
  <c r="D23" i="22"/>
  <c r="D24" i="22" l="1"/>
  <c r="B25" i="22"/>
  <c r="B26" i="22" l="1"/>
  <c r="D25" i="22"/>
  <c r="B27" i="22" l="1"/>
  <c r="D26" i="22"/>
  <c r="B28" i="22" l="1"/>
  <c r="D27" i="22"/>
  <c r="D28" i="22" l="1"/>
  <c r="B29" i="22"/>
  <c r="D29" i="22" l="1"/>
  <c r="B30" i="22"/>
  <c r="B31" i="22" l="1"/>
  <c r="D30" i="22"/>
  <c r="B32" i="22" l="1"/>
  <c r="D31" i="22"/>
  <c r="D32" i="22" l="1"/>
  <c r="B33" i="22"/>
  <c r="D33" i="22" l="1"/>
  <c r="B34" i="22"/>
  <c r="D34" i="22" l="1"/>
  <c r="B35" i="22"/>
  <c r="B36" i="22" l="1"/>
  <c r="D35" i="22"/>
  <c r="D36" i="22" l="1"/>
  <c r="B37" i="22"/>
  <c r="D37" i="22" l="1"/>
  <c r="B38" i="22"/>
  <c r="B39" i="22" l="1"/>
  <c r="D38" i="22"/>
  <c r="B40" i="22" l="1"/>
  <c r="D39" i="22"/>
  <c r="D40" i="22" l="1"/>
  <c r="B41" i="22"/>
  <c r="D41" i="22" l="1"/>
  <c r="B42" i="22"/>
  <c r="B43" i="22" l="1"/>
  <c r="D42" i="22"/>
  <c r="B44" i="22" l="1"/>
  <c r="D43" i="22"/>
  <c r="D44" i="22" l="1"/>
  <c r="B45" i="22"/>
  <c r="B46" i="22" l="1"/>
  <c r="D45" i="22"/>
  <c r="B47" i="22" l="1"/>
  <c r="D46" i="22"/>
  <c r="B48" i="22" l="1"/>
  <c r="D47" i="22"/>
  <c r="D48" i="22" l="1"/>
  <c r="B49" i="22"/>
  <c r="D49" i="22" l="1"/>
  <c r="B50" i="22"/>
  <c r="D50" i="22" l="1"/>
  <c r="B51" i="22"/>
  <c r="B52" i="22" l="1"/>
  <c r="D51" i="22"/>
  <c r="D52" i="22" l="1"/>
  <c r="B53" i="22"/>
  <c r="B54" i="22" l="1"/>
  <c r="D53" i="22"/>
  <c r="B55" i="22" l="1"/>
  <c r="D54" i="22"/>
  <c r="B56" i="22" l="1"/>
  <c r="D55" i="22"/>
  <c r="D56" i="22" l="1"/>
  <c r="B57" i="22"/>
  <c r="D57" i="22" l="1"/>
  <c r="B58" i="22"/>
  <c r="B59" i="22" l="1"/>
  <c r="D58" i="22"/>
  <c r="B60" i="22" l="1"/>
  <c r="D59" i="22"/>
  <c r="B61" i="22" l="1"/>
  <c r="D60" i="22"/>
  <c r="D61" i="22" l="1"/>
  <c r="B62" i="22"/>
  <c r="B63" i="22" l="1"/>
  <c r="D62" i="22"/>
  <c r="B64" i="22" l="1"/>
  <c r="D63" i="22"/>
  <c r="D64" i="22" l="1"/>
  <c r="B65" i="22"/>
  <c r="B66" i="22" l="1"/>
  <c r="D65" i="22"/>
  <c r="B67" i="22" l="1"/>
  <c r="D66" i="22"/>
  <c r="B68" i="22" l="1"/>
  <c r="D67" i="22"/>
  <c r="D68" i="22" l="1"/>
  <c r="B69" i="22"/>
  <c r="D69" i="22" l="1"/>
  <c r="B70" i="22"/>
  <c r="B71" i="22" l="1"/>
  <c r="D70" i="22"/>
  <c r="B72" i="22" l="1"/>
  <c r="D71" i="22"/>
  <c r="D72" i="22" l="1"/>
  <c r="B73" i="22"/>
  <c r="B74" i="22" l="1"/>
  <c r="D73" i="22"/>
  <c r="B75" i="22" l="1"/>
  <c r="D74" i="22"/>
  <c r="D75" i="22" l="1"/>
  <c r="B76" i="22"/>
  <c r="D76" i="22" l="1"/>
  <c r="B77" i="22"/>
  <c r="B78" i="22" l="1"/>
  <c r="D77" i="22"/>
  <c r="B79" i="22" l="1"/>
  <c r="D78" i="22"/>
  <c r="B80" i="22" l="1"/>
  <c r="D79" i="22"/>
  <c r="D80" i="22" l="1"/>
  <c r="B81" i="22"/>
  <c r="B82" i="22" l="1"/>
  <c r="D81" i="22"/>
  <c r="B83" i="22" l="1"/>
  <c r="D82" i="22"/>
  <c r="B84" i="22" l="1"/>
  <c r="D83" i="22"/>
  <c r="D84" i="22" l="1"/>
  <c r="B85" i="22"/>
  <c r="D85" i="22" l="1"/>
  <c r="B86" i="22"/>
  <c r="B87" i="22" l="1"/>
  <c r="D86" i="22"/>
  <c r="B88" i="22" l="1"/>
  <c r="D87" i="22"/>
  <c r="D88" i="22" l="1"/>
  <c r="B89" i="22"/>
  <c r="D89" i="22" l="1"/>
  <c r="B90" i="22"/>
  <c r="B91" i="22" l="1"/>
  <c r="D90" i="22"/>
  <c r="B92" i="22" l="1"/>
  <c r="D91" i="22"/>
  <c r="D92" i="22" l="1"/>
  <c r="B93" i="22"/>
  <c r="D93" i="22" l="1"/>
  <c r="B94" i="22"/>
  <c r="B95" i="22" l="1"/>
  <c r="D94" i="22"/>
  <c r="B96" i="22" l="1"/>
  <c r="D95" i="22"/>
  <c r="D96" i="22" l="1"/>
  <c r="B97" i="22"/>
  <c r="D97" i="22" l="1"/>
  <c r="B98" i="22"/>
  <c r="B99" i="22" l="1"/>
  <c r="D98" i="22"/>
  <c r="B100" i="22" l="1"/>
  <c r="D99" i="22"/>
  <c r="D100" i="22" l="1"/>
  <c r="B101" i="22"/>
  <c r="D101" i="22" l="1"/>
  <c r="B102" i="22"/>
  <c r="B103" i="22" l="1"/>
  <c r="D102" i="22"/>
  <c r="B104" i="22" l="1"/>
  <c r="D103" i="22"/>
  <c r="D104" i="22" l="1"/>
  <c r="B105" i="22"/>
  <c r="D105" i="22" l="1"/>
  <c r="B106" i="22"/>
  <c r="B107" i="22" l="1"/>
  <c r="D106" i="22"/>
  <c r="B108" i="22" l="1"/>
  <c r="D107" i="22"/>
  <c r="D108" i="22" l="1"/>
  <c r="B109" i="22"/>
  <c r="D109" i="22" l="1"/>
  <c r="B110" i="22"/>
  <c r="B111" i="22" l="1"/>
  <c r="D110" i="22"/>
  <c r="B112" i="22" l="1"/>
  <c r="D111" i="22"/>
  <c r="D112" i="22" l="1"/>
  <c r="B113" i="22"/>
  <c r="D113" i="22" l="1"/>
  <c r="B114" i="22"/>
  <c r="B115" i="22" l="1"/>
  <c r="D114" i="22"/>
  <c r="B116" i="22" l="1"/>
  <c r="D115" i="22"/>
  <c r="D116" i="22" l="1"/>
  <c r="B117" i="22"/>
  <c r="D117" i="22" l="1"/>
  <c r="B118" i="22"/>
  <c r="B119" i="22" l="1"/>
  <c r="D118" i="22"/>
  <c r="B120" i="22" l="1"/>
  <c r="D119" i="22"/>
  <c r="D120" i="22" l="1"/>
  <c r="B121" i="22"/>
  <c r="D121" i="22" l="1"/>
  <c r="B122" i="22"/>
  <c r="B123" i="22" l="1"/>
  <c r="D122" i="22"/>
  <c r="B124" i="22" l="1"/>
  <c r="D123" i="22"/>
  <c r="D124" i="22" l="1"/>
  <c r="B125" i="22"/>
  <c r="D125" i="22" l="1"/>
  <c r="B126" i="22"/>
  <c r="B127" i="22" l="1"/>
  <c r="D126" i="22"/>
  <c r="B128" i="22" l="1"/>
  <c r="D127" i="22"/>
  <c r="D128" i="22" l="1"/>
  <c r="B129" i="22"/>
  <c r="D129" i="22" l="1"/>
  <c r="B130" i="22"/>
  <c r="B131" i="22" l="1"/>
  <c r="D130" i="22"/>
  <c r="B132" i="22" l="1"/>
  <c r="D131" i="22"/>
  <c r="D132" i="22" l="1"/>
  <c r="B133" i="22"/>
  <c r="D133" i="22" l="1"/>
  <c r="B134" i="22"/>
  <c r="B135" i="22" l="1"/>
  <c r="D134" i="22"/>
  <c r="B136" i="22" l="1"/>
  <c r="D135" i="22"/>
  <c r="D136" i="22" l="1"/>
  <c r="B137" i="22"/>
  <c r="D137" i="22" l="1"/>
  <c r="B138" i="22"/>
  <c r="B139" i="22" l="1"/>
  <c r="D138" i="22"/>
  <c r="B140" i="22" l="1"/>
  <c r="D139" i="22"/>
  <c r="D140" i="22" l="1"/>
  <c r="B141" i="22"/>
  <c r="D141" i="22" l="1"/>
  <c r="B142" i="22"/>
  <c r="B143" i="22" l="1"/>
  <c r="D142" i="22"/>
  <c r="B144" i="22" l="1"/>
  <c r="D143" i="22"/>
  <c r="D144" i="22" l="1"/>
  <c r="B145" i="22"/>
  <c r="D145" i="22" l="1"/>
  <c r="B146" i="22"/>
  <c r="B147" i="22" l="1"/>
  <c r="D146" i="22"/>
  <c r="B148" i="22" l="1"/>
  <c r="D147" i="22"/>
  <c r="D148" i="22" l="1"/>
  <c r="B149" i="22"/>
  <c r="D149" i="22" l="1"/>
  <c r="B150" i="22"/>
  <c r="B151" i="22" l="1"/>
  <c r="D150" i="22"/>
  <c r="B152" i="22" l="1"/>
  <c r="D151" i="22"/>
  <c r="B153" i="22" l="1"/>
  <c r="D152" i="22"/>
  <c r="D153" i="22" l="1"/>
  <c r="B154" i="22"/>
  <c r="B155" i="22" l="1"/>
  <c r="D154" i="22"/>
  <c r="D155" i="22" l="1"/>
  <c r="B156" i="22"/>
  <c r="B157" i="22" l="1"/>
  <c r="D156" i="22"/>
  <c r="B158" i="22" l="1"/>
  <c r="D157" i="22"/>
  <c r="B159" i="22" l="1"/>
  <c r="D158" i="22"/>
  <c r="D159" i="22" l="1"/>
  <c r="B160" i="22"/>
  <c r="D160" i="22" l="1"/>
  <c r="B161" i="22"/>
  <c r="B162" i="22" l="1"/>
  <c r="D161" i="22"/>
  <c r="B163" i="22" l="1"/>
  <c r="D162" i="22"/>
  <c r="B164" i="22" l="1"/>
  <c r="D163" i="22"/>
  <c r="D164" i="22" l="1"/>
  <c r="B165" i="22"/>
  <c r="D165" i="22" l="1"/>
  <c r="B166" i="22"/>
  <c r="B167" i="22" l="1"/>
  <c r="D166" i="22"/>
  <c r="B168" i="22" l="1"/>
  <c r="D167" i="22"/>
  <c r="B169" i="22" l="1"/>
  <c r="D168" i="22"/>
  <c r="D169" i="22" l="1"/>
  <c r="B170" i="22"/>
  <c r="B171" i="22" l="1"/>
  <c r="D170" i="22"/>
  <c r="D171" i="22" l="1"/>
  <c r="B172" i="22"/>
  <c r="B173" i="22" l="1"/>
  <c r="D172" i="22"/>
  <c r="B174" i="22" l="1"/>
  <c r="D173" i="22"/>
  <c r="B175" i="22" l="1"/>
  <c r="D174" i="22"/>
  <c r="D175" i="22" l="1"/>
  <c r="B176" i="22"/>
  <c r="D176" i="22" l="1"/>
  <c r="B177" i="22"/>
  <c r="B178" i="22" l="1"/>
  <c r="D177" i="22"/>
  <c r="B179" i="22" l="1"/>
  <c r="D178" i="22"/>
  <c r="B180" i="22" l="1"/>
  <c r="D179" i="22"/>
  <c r="D180" i="22" l="1"/>
  <c r="B181" i="22"/>
  <c r="D181" i="22" l="1"/>
  <c r="B182" i="22"/>
  <c r="B183" i="22" l="1"/>
  <c r="D182" i="22"/>
  <c r="B184" i="22" l="1"/>
  <c r="D183" i="22"/>
  <c r="B185" i="22" l="1"/>
  <c r="D184" i="22"/>
  <c r="D185" i="22" l="1"/>
  <c r="B186" i="22"/>
  <c r="B187" i="22" l="1"/>
  <c r="D186" i="22"/>
  <c r="D187" i="22" l="1"/>
  <c r="B188" i="22"/>
  <c r="B189" i="22" l="1"/>
  <c r="D188" i="22"/>
  <c r="B190" i="22" l="1"/>
  <c r="D189" i="22"/>
  <c r="B191" i="22" l="1"/>
  <c r="D190" i="22"/>
  <c r="D191" i="22" l="1"/>
  <c r="B192" i="22"/>
  <c r="D192" i="22" l="1"/>
  <c r="B193" i="22"/>
  <c r="B194" i="22" l="1"/>
  <c r="D193" i="22"/>
  <c r="B195" i="22" l="1"/>
  <c r="D194" i="22"/>
  <c r="B196" i="22" l="1"/>
  <c r="D195" i="22"/>
  <c r="D196" i="22" l="1"/>
  <c r="B197" i="22"/>
  <c r="D197" i="22" l="1"/>
  <c r="B198" i="22"/>
  <c r="B199" i="22" l="1"/>
  <c r="D198" i="22"/>
  <c r="B200" i="22" l="1"/>
  <c r="D199" i="22"/>
  <c r="B201" i="22" l="1"/>
  <c r="D200" i="22"/>
  <c r="D201" i="22" l="1"/>
  <c r="B202" i="22"/>
  <c r="B203" i="22" l="1"/>
  <c r="D202" i="22"/>
  <c r="D203" i="22" l="1"/>
  <c r="B204" i="22"/>
  <c r="B205" i="22" l="1"/>
  <c r="D204" i="22"/>
  <c r="B206" i="22" l="1"/>
  <c r="D205" i="22"/>
  <c r="B207" i="22" l="1"/>
  <c r="D206" i="22"/>
  <c r="D207" i="22" l="1"/>
  <c r="B208" i="22"/>
  <c r="D208" i="22" l="1"/>
  <c r="B209" i="22"/>
  <c r="B210" i="22" l="1"/>
  <c r="D209" i="22"/>
  <c r="B211" i="22" l="1"/>
  <c r="D210" i="22"/>
  <c r="B212" i="22" l="1"/>
  <c r="D211" i="22"/>
  <c r="D212" i="22" l="1"/>
  <c r="B213" i="22"/>
  <c r="D213" i="22" l="1"/>
  <c r="B214" i="22"/>
  <c r="B215" i="22" l="1"/>
  <c r="D214" i="22"/>
  <c r="B216" i="22" l="1"/>
  <c r="D215" i="22"/>
  <c r="B217" i="22" l="1"/>
  <c r="D216" i="22"/>
  <c r="D217" i="22" l="1"/>
  <c r="B218" i="22"/>
  <c r="B219" i="22" l="1"/>
  <c r="D218" i="22"/>
  <c r="D219" i="22" l="1"/>
  <c r="B220" i="22"/>
  <c r="B221" i="22" l="1"/>
  <c r="D220" i="22"/>
  <c r="B222" i="22" l="1"/>
  <c r="D221" i="22"/>
  <c r="B223" i="22" l="1"/>
  <c r="D222" i="22"/>
  <c r="D223" i="22" l="1"/>
  <c r="B224" i="22"/>
  <c r="D224" i="22" l="1"/>
  <c r="B225" i="22"/>
  <c r="B226" i="22" l="1"/>
  <c r="D225" i="22"/>
  <c r="B227" i="22" l="1"/>
  <c r="D226" i="22"/>
  <c r="B228" i="22" l="1"/>
  <c r="D227" i="22"/>
  <c r="D228" i="22" l="1"/>
  <c r="B229" i="22"/>
  <c r="D229" i="22" l="1"/>
  <c r="B230" i="22"/>
  <c r="B231" i="22" l="1"/>
  <c r="D230" i="22"/>
  <c r="B232" i="22" l="1"/>
  <c r="D231" i="22"/>
  <c r="B233" i="22" l="1"/>
  <c r="D232" i="22"/>
  <c r="D233" i="22" l="1"/>
  <c r="B234" i="22"/>
  <c r="B235" i="22" l="1"/>
  <c r="D234" i="22"/>
  <c r="D235" i="22" l="1"/>
  <c r="B236" i="22"/>
  <c r="B237" i="22" l="1"/>
  <c r="D236" i="22"/>
  <c r="B238" i="22" l="1"/>
  <c r="D237" i="22"/>
  <c r="B239" i="22" l="1"/>
  <c r="D238" i="22"/>
  <c r="D239" i="22" l="1"/>
  <c r="B240" i="22"/>
  <c r="D240" i="22" l="1"/>
  <c r="B241" i="22"/>
  <c r="B242" i="22" l="1"/>
  <c r="D241" i="22"/>
  <c r="B243" i="22" l="1"/>
  <c r="D242" i="22"/>
  <c r="B244" i="22" l="1"/>
  <c r="D243" i="22"/>
  <c r="D244" i="22" l="1"/>
  <c r="B245" i="22"/>
  <c r="D245" i="22" l="1"/>
  <c r="B246" i="22"/>
  <c r="B247" i="22" l="1"/>
  <c r="D246" i="22"/>
  <c r="B248" i="22" l="1"/>
  <c r="D247" i="22"/>
  <c r="B249" i="22" l="1"/>
  <c r="D248" i="22"/>
  <c r="D249" i="22" l="1"/>
  <c r="B250" i="22"/>
  <c r="B251" i="22" l="1"/>
  <c r="D250" i="22"/>
  <c r="D251" i="22" l="1"/>
  <c r="B252" i="22"/>
  <c r="B253" i="22" l="1"/>
  <c r="D252" i="22"/>
  <c r="B254" i="22" l="1"/>
  <c r="D253" i="22"/>
  <c r="B255" i="22" l="1"/>
  <c r="D254" i="22"/>
  <c r="D255" i="22" l="1"/>
  <c r="B256" i="22"/>
  <c r="D256" i="22" l="1"/>
  <c r="B257" i="22"/>
  <c r="B258" i="22" l="1"/>
  <c r="D257" i="22"/>
  <c r="B259" i="22" l="1"/>
  <c r="D258" i="22"/>
  <c r="B260" i="22" l="1"/>
  <c r="D259" i="22"/>
  <c r="D260" i="22" l="1"/>
  <c r="B261" i="22"/>
  <c r="D261" i="22" l="1"/>
  <c r="B262" i="22"/>
  <c r="B263" i="22" l="1"/>
  <c r="D262" i="22"/>
  <c r="B264" i="22" l="1"/>
  <c r="D263" i="22"/>
  <c r="B265" i="22" l="1"/>
  <c r="D264" i="22"/>
  <c r="D265" i="22" l="1"/>
  <c r="B266" i="22"/>
  <c r="B267" i="22" l="1"/>
  <c r="D266" i="22"/>
  <c r="D267" i="22" l="1"/>
  <c r="B268" i="22"/>
  <c r="B269" i="22" l="1"/>
  <c r="D268" i="22"/>
  <c r="B270" i="22" l="1"/>
  <c r="D269" i="22"/>
  <c r="B271" i="22" l="1"/>
  <c r="D270" i="22"/>
  <c r="D271" i="22" l="1"/>
  <c r="B272" i="22"/>
  <c r="D272" i="22" l="1"/>
  <c r="B273" i="22"/>
  <c r="B274" i="22" l="1"/>
  <c r="D273" i="22"/>
  <c r="B275" i="22" l="1"/>
  <c r="D274" i="22"/>
  <c r="B276" i="22" l="1"/>
  <c r="D275" i="22"/>
  <c r="D276" i="22" l="1"/>
  <c r="B277" i="22"/>
  <c r="D277" i="22" l="1"/>
  <c r="B278" i="22"/>
  <c r="B279" i="22" l="1"/>
  <c r="D278" i="22"/>
  <c r="B280" i="22" l="1"/>
  <c r="D279" i="22"/>
  <c r="B281" i="22" l="1"/>
  <c r="D280" i="22"/>
  <c r="D281" i="22" l="1"/>
  <c r="B282" i="22"/>
  <c r="B283" i="22" l="1"/>
  <c r="D282" i="22"/>
  <c r="D283" i="22" l="1"/>
  <c r="B284" i="22"/>
  <c r="B285" i="22" l="1"/>
  <c r="D284" i="22"/>
  <c r="B286" i="22" l="1"/>
  <c r="D285" i="22"/>
  <c r="B287" i="22" l="1"/>
  <c r="D286" i="22"/>
  <c r="D287" i="22" l="1"/>
  <c r="B288" i="22"/>
  <c r="D288" i="22" l="1"/>
  <c r="B289" i="22"/>
  <c r="B290" i="22" l="1"/>
  <c r="D289" i="22"/>
  <c r="B291" i="22" l="1"/>
  <c r="D290" i="22"/>
  <c r="B292" i="22" l="1"/>
  <c r="D291" i="22"/>
  <c r="D292" i="22" l="1"/>
  <c r="B293" i="22"/>
  <c r="D293" i="22" l="1"/>
  <c r="B294" i="22"/>
  <c r="B295" i="22" l="1"/>
  <c r="D294" i="22"/>
  <c r="B296" i="22" l="1"/>
  <c r="D295" i="22"/>
  <c r="B297" i="22" l="1"/>
  <c r="D296" i="22"/>
  <c r="D297" i="22" l="1"/>
  <c r="B298" i="22"/>
  <c r="B299" i="22" l="1"/>
  <c r="D298" i="22"/>
  <c r="D299" i="22" l="1"/>
  <c r="B300" i="22"/>
  <c r="B301" i="22" l="1"/>
  <c r="D300" i="22"/>
  <c r="B302" i="22" l="1"/>
  <c r="D301" i="22"/>
  <c r="B303" i="22" l="1"/>
  <c r="D302" i="22"/>
  <c r="D303" i="22" l="1"/>
  <c r="B304" i="22"/>
  <c r="D304" i="22" l="1"/>
  <c r="B305" i="22"/>
  <c r="B306" i="22" l="1"/>
  <c r="D305" i="22"/>
  <c r="B307" i="22" l="1"/>
  <c r="D306" i="22"/>
  <c r="B308" i="22" l="1"/>
  <c r="D307" i="22"/>
  <c r="D308" i="22" l="1"/>
  <c r="B309" i="22"/>
  <c r="D309" i="22" l="1"/>
  <c r="B310" i="22"/>
  <c r="B311" i="22" l="1"/>
  <c r="D310" i="22"/>
  <c r="B312" i="22" l="1"/>
  <c r="D311" i="22"/>
  <c r="B313" i="22" l="1"/>
  <c r="D312" i="22"/>
  <c r="D313" i="22" l="1"/>
  <c r="B314" i="22"/>
  <c r="B315" i="22" l="1"/>
  <c r="D314" i="22"/>
  <c r="D315" i="22" l="1"/>
  <c r="B316" i="22"/>
  <c r="B317" i="22" l="1"/>
  <c r="D316" i="22"/>
  <c r="B318" i="22" l="1"/>
  <c r="D317" i="22"/>
  <c r="B319" i="22" l="1"/>
  <c r="D318" i="22"/>
  <c r="D319" i="22" l="1"/>
  <c r="B320" i="22"/>
  <c r="D320" i="22" l="1"/>
  <c r="B321" i="22"/>
  <c r="B322" i="22" l="1"/>
  <c r="D321" i="22"/>
  <c r="B323" i="22" l="1"/>
  <c r="D322" i="22"/>
  <c r="B324" i="22" l="1"/>
  <c r="D323" i="22"/>
  <c r="D324" i="22" l="1"/>
  <c r="B325" i="22"/>
  <c r="D325" i="22" l="1"/>
  <c r="B326" i="22"/>
  <c r="B327" i="22" l="1"/>
  <c r="D326" i="22"/>
  <c r="B328" i="22" l="1"/>
  <c r="D327" i="22"/>
  <c r="B329" i="22" l="1"/>
  <c r="D328" i="22"/>
  <c r="D329" i="22" l="1"/>
  <c r="B330" i="22"/>
  <c r="B331" i="22" l="1"/>
  <c r="D330" i="22"/>
  <c r="D331" i="22" l="1"/>
  <c r="B332" i="22"/>
  <c r="B333" i="22" l="1"/>
  <c r="D332" i="22"/>
  <c r="B334" i="22" l="1"/>
  <c r="D333" i="22"/>
  <c r="B335" i="22" l="1"/>
  <c r="D334" i="22"/>
  <c r="D335" i="22" l="1"/>
  <c r="B336" i="22"/>
  <c r="D336" i="22" l="1"/>
  <c r="B337" i="22"/>
  <c r="B338" i="22" l="1"/>
  <c r="D337" i="22"/>
  <c r="B339" i="22" l="1"/>
  <c r="D338" i="22"/>
  <c r="B340" i="22" l="1"/>
  <c r="D339" i="22"/>
  <c r="D340" i="22" l="1"/>
  <c r="B341" i="22"/>
  <c r="D341" i="22" l="1"/>
  <c r="B342" i="22"/>
  <c r="B343" i="22" l="1"/>
  <c r="D342" i="22"/>
  <c r="B344" i="22" l="1"/>
  <c r="D343" i="22"/>
  <c r="B345" i="22" l="1"/>
  <c r="D344" i="22"/>
  <c r="D345" i="22" l="1"/>
  <c r="B346" i="22"/>
  <c r="B347" i="22" l="1"/>
  <c r="D346" i="22"/>
  <c r="D347" i="22" l="1"/>
  <c r="B348" i="22"/>
  <c r="B349" i="22" l="1"/>
  <c r="D348" i="22"/>
  <c r="B350" i="22" l="1"/>
  <c r="D349" i="22"/>
  <c r="B351" i="22" l="1"/>
  <c r="D350" i="22"/>
  <c r="D351" i="22" l="1"/>
  <c r="B352" i="22"/>
  <c r="D352" i="22" l="1"/>
  <c r="B353" i="22"/>
  <c r="B354" i="22" l="1"/>
  <c r="D353" i="22"/>
  <c r="B355" i="22" l="1"/>
  <c r="D354" i="22"/>
  <c r="B356" i="22" l="1"/>
  <c r="D355" i="22"/>
  <c r="D356" i="22" l="1"/>
  <c r="B357" i="22"/>
  <c r="D357" i="22" l="1"/>
  <c r="B358" i="22"/>
  <c r="B359" i="22" l="1"/>
  <c r="D358" i="22"/>
  <c r="B360" i="22" l="1"/>
  <c r="D359" i="22"/>
  <c r="B361" i="22" l="1"/>
  <c r="D360" i="22"/>
  <c r="D361" i="22" l="1"/>
  <c r="B362" i="22"/>
  <c r="B363" i="22" l="1"/>
  <c r="D362" i="22"/>
  <c r="D363" i="22" l="1"/>
  <c r="B364" i="22"/>
  <c r="B365" i="22" l="1"/>
  <c r="D364" i="22"/>
  <c r="B366" i="22" l="1"/>
  <c r="D365" i="22"/>
  <c r="B367" i="22" l="1"/>
  <c r="D366" i="22"/>
  <c r="D367" i="22" l="1"/>
  <c r="B368" i="22"/>
  <c r="D368" i="22" l="1"/>
  <c r="B369" i="22"/>
  <c r="B370" i="22" l="1"/>
  <c r="D369" i="22"/>
  <c r="B371" i="22" l="1"/>
  <c r="D370" i="22"/>
  <c r="B372" i="22" l="1"/>
  <c r="D371" i="22"/>
  <c r="D372" i="22" l="1"/>
  <c r="B373" i="22"/>
  <c r="D373" i="22" l="1"/>
  <c r="B374" i="22"/>
  <c r="B375" i="22" l="1"/>
  <c r="D374" i="22"/>
  <c r="B376" i="22" l="1"/>
  <c r="D375" i="22"/>
  <c r="B377" i="22" l="1"/>
  <c r="D376" i="22"/>
  <c r="D377" i="22" l="1"/>
  <c r="B378" i="22"/>
  <c r="B379" i="22" l="1"/>
  <c r="D378" i="22"/>
  <c r="D379" i="22" l="1"/>
  <c r="B380" i="22"/>
  <c r="B381" i="22" l="1"/>
  <c r="D380" i="22"/>
  <c r="B382" i="22" l="1"/>
  <c r="D381" i="22"/>
  <c r="B383" i="22" l="1"/>
  <c r="D382" i="22"/>
  <c r="D383" i="22" l="1"/>
  <c r="B384" i="22"/>
  <c r="D384" i="22" l="1"/>
  <c r="B385" i="22"/>
  <c r="B386" i="22" l="1"/>
  <c r="D385" i="22"/>
  <c r="B387" i="22" l="1"/>
  <c r="D386" i="22"/>
  <c r="B388" i="22" l="1"/>
  <c r="D387" i="22"/>
  <c r="D388" i="22" l="1"/>
  <c r="B389" i="22"/>
  <c r="D389" i="22" l="1"/>
  <c r="B390" i="22"/>
  <c r="B391" i="22" l="1"/>
  <c r="D390" i="22"/>
  <c r="B392" i="22" l="1"/>
  <c r="D391" i="22"/>
  <c r="B393" i="22" l="1"/>
  <c r="D392" i="22"/>
  <c r="D393" i="22" l="1"/>
  <c r="B394" i="22"/>
  <c r="B395" i="22" l="1"/>
  <c r="D394" i="22"/>
  <c r="D395" i="22" l="1"/>
  <c r="B396" i="22"/>
  <c r="B397" i="22" l="1"/>
  <c r="D396" i="22"/>
  <c r="B398" i="22" l="1"/>
  <c r="D397" i="22"/>
  <c r="B399" i="22" l="1"/>
  <c r="D398" i="22"/>
  <c r="D399" i="22" l="1"/>
  <c r="B400" i="22"/>
  <c r="D400" i="22" l="1"/>
  <c r="B401" i="22"/>
  <c r="B402" i="22" l="1"/>
  <c r="D401" i="22"/>
  <c r="B403" i="22" l="1"/>
  <c r="D402" i="22"/>
  <c r="B404" i="22" l="1"/>
  <c r="D403" i="22"/>
  <c r="D404" i="22" l="1"/>
  <c r="B405" i="22"/>
  <c r="D405" i="22" l="1"/>
  <c r="B406" i="22"/>
  <c r="B407" i="22" l="1"/>
  <c r="D406" i="22"/>
  <c r="B408" i="22" l="1"/>
  <c r="D407" i="22"/>
  <c r="B409" i="22" l="1"/>
  <c r="D408" i="22"/>
  <c r="D409" i="22" l="1"/>
  <c r="B410" i="22"/>
  <c r="B411" i="22" l="1"/>
  <c r="D410" i="22"/>
  <c r="D411" i="22" l="1"/>
  <c r="B412" i="22"/>
  <c r="B413" i="22" l="1"/>
  <c r="D412" i="22"/>
  <c r="B414" i="22" l="1"/>
  <c r="D413" i="22"/>
  <c r="B415" i="22" l="1"/>
  <c r="D414" i="22"/>
  <c r="D415" i="22" l="1"/>
  <c r="B416" i="22"/>
  <c r="D416" i="22" l="1"/>
  <c r="B417" i="22"/>
  <c r="B418" i="22" l="1"/>
  <c r="D417" i="22"/>
  <c r="B419" i="22" l="1"/>
  <c r="D418" i="22"/>
  <c r="B420" i="22" l="1"/>
  <c r="D419" i="22"/>
  <c r="D420" i="22" l="1"/>
  <c r="B421" i="22"/>
  <c r="D421" i="22" l="1"/>
  <c r="B422" i="22"/>
  <c r="B423" i="22" l="1"/>
  <c r="D422" i="22"/>
  <c r="B424" i="22" l="1"/>
  <c r="D423" i="22"/>
  <c r="B425" i="22" l="1"/>
  <c r="D424" i="22"/>
  <c r="D425" i="22" l="1"/>
  <c r="B426" i="22"/>
  <c r="B427" i="22" l="1"/>
  <c r="D426" i="22"/>
  <c r="D427" i="22" l="1"/>
  <c r="B428" i="22"/>
  <c r="B429" i="22" l="1"/>
  <c r="D428" i="22"/>
  <c r="B430" i="22" l="1"/>
  <c r="D429" i="22"/>
  <c r="B431" i="22" l="1"/>
  <c r="D430" i="22"/>
  <c r="D431" i="22" l="1"/>
  <c r="B432" i="22"/>
  <c r="D432" i="22" l="1"/>
  <c r="B433" i="22"/>
  <c r="B434" i="22" l="1"/>
  <c r="D433" i="22"/>
  <c r="B435" i="22" l="1"/>
  <c r="D434" i="22"/>
  <c r="B436" i="22" l="1"/>
  <c r="D435" i="22"/>
  <c r="D436" i="22" l="1"/>
  <c r="B437" i="22"/>
  <c r="D437" i="22" l="1"/>
  <c r="B438" i="22"/>
  <c r="B439" i="22" l="1"/>
  <c r="D438" i="22"/>
  <c r="B440" i="22" l="1"/>
  <c r="D439" i="22"/>
  <c r="B441" i="22" l="1"/>
  <c r="D440" i="22"/>
  <c r="D441" i="22" l="1"/>
  <c r="B442" i="22"/>
  <c r="B443" i="22" l="1"/>
  <c r="D442" i="22"/>
  <c r="D443" i="22" l="1"/>
  <c r="B444" i="22"/>
  <c r="B445" i="22" l="1"/>
  <c r="D444" i="22"/>
  <c r="B446" i="22" l="1"/>
  <c r="D445" i="22"/>
  <c r="B447" i="22" l="1"/>
  <c r="D446" i="22"/>
  <c r="D447" i="22" l="1"/>
  <c r="B448" i="22"/>
  <c r="D448" i="22" l="1"/>
  <c r="B449" i="22"/>
  <c r="B450" i="22" l="1"/>
  <c r="D449" i="22"/>
  <c r="B451" i="22" l="1"/>
  <c r="D450" i="22"/>
  <c r="B452" i="22" l="1"/>
  <c r="D451" i="22"/>
  <c r="D452" i="22" l="1"/>
  <c r="B453" i="22"/>
  <c r="D453" i="22" l="1"/>
  <c r="B454" i="22"/>
  <c r="B455" i="22" l="1"/>
  <c r="D454" i="22"/>
  <c r="B456" i="22" l="1"/>
  <c r="D455" i="22"/>
  <c r="B457" i="22" l="1"/>
  <c r="D456" i="22"/>
  <c r="D457" i="22" l="1"/>
  <c r="B458" i="22"/>
  <c r="B459" i="22" l="1"/>
  <c r="D458" i="22"/>
  <c r="D459" i="22" l="1"/>
  <c r="B460" i="22"/>
  <c r="B461" i="22" l="1"/>
  <c r="D460" i="22"/>
  <c r="B462" i="22" l="1"/>
  <c r="D461" i="22"/>
  <c r="B463" i="22" l="1"/>
  <c r="D462" i="22"/>
  <c r="D463" i="22" l="1"/>
  <c r="B464" i="22"/>
  <c r="D464" i="22" l="1"/>
  <c r="B465" i="22"/>
  <c r="B466" i="22" l="1"/>
  <c r="D465" i="22"/>
  <c r="B467" i="22" l="1"/>
  <c r="D466" i="22"/>
  <c r="B468" i="22" l="1"/>
  <c r="D467" i="22"/>
  <c r="D468" i="22" l="1"/>
  <c r="B469" i="22"/>
  <c r="D469" i="22" l="1"/>
  <c r="B470" i="22"/>
  <c r="B471" i="22" l="1"/>
  <c r="D470" i="22"/>
  <c r="B472" i="22" l="1"/>
  <c r="D471" i="22"/>
  <c r="B473" i="22" l="1"/>
  <c r="D472" i="22"/>
  <c r="D473" i="22" l="1"/>
  <c r="B474" i="22"/>
  <c r="B475" i="22" l="1"/>
  <c r="D474" i="22"/>
  <c r="D475" i="22" l="1"/>
  <c r="B476" i="22"/>
  <c r="B477" i="22" l="1"/>
  <c r="D476" i="22"/>
  <c r="B478" i="22" l="1"/>
  <c r="D477" i="22"/>
  <c r="B479" i="22" l="1"/>
  <c r="D478" i="22"/>
  <c r="D479" i="22" l="1"/>
  <c r="B480" i="22"/>
  <c r="D480" i="22" l="1"/>
  <c r="B481" i="22"/>
  <c r="B482" i="22" l="1"/>
  <c r="D481" i="22"/>
  <c r="B483" i="22" l="1"/>
  <c r="D482" i="22"/>
  <c r="B484" i="22" l="1"/>
  <c r="D483" i="22"/>
  <c r="B485" i="22" l="1"/>
  <c r="D484" i="22"/>
  <c r="B486" i="22" l="1"/>
  <c r="D485" i="22"/>
  <c r="B487" i="22" l="1"/>
  <c r="D486" i="22"/>
  <c r="B488" i="22" l="1"/>
  <c r="D487" i="22"/>
  <c r="D488" i="22" l="1"/>
  <c r="B5" i="22"/>
</calcChain>
</file>

<file path=xl/sharedStrings.xml><?xml version="1.0" encoding="utf-8"?>
<sst xmlns="http://schemas.openxmlformats.org/spreadsheetml/2006/main" count="3893" uniqueCount="2369">
  <si>
    <t>UB04 Submission Data Dictionary for Ambulatory Surgical Centers (ASCs)</t>
  </si>
  <si>
    <t xml:space="preserve">All licensed Nevada ASCs are required to submit patient level billing data monthly, per NRS 449.485. The State of Nevada, Department of Health and Human Services, Division of Healthcare Financing and Policy (DHCFP) has contracted with Comagine Health to collect and report this data. </t>
  </si>
  <si>
    <t>If you have questions or need assistance, please email Comagine Health at nhdr@comagine.org.</t>
  </si>
  <si>
    <t>Submission Format</t>
  </si>
  <si>
    <t>The format of the data submitted is determined by Comagine Health in collaboration with DHCFP. This codebook provides the format of the data submissions. Note that standard UB04 billing information is used when possible. It is understood that ASC's do not use UB04 forms, but based on ASC surveys, the code definitions match those used by ASCs. If a UB04 manual is needed it can be obtained from: http://www.nubc.org/</t>
  </si>
  <si>
    <t>The data must be submitted in fixed format ASCII text file. The exact position and requirements for each field can be found in the data dictionaries on the tabs titled "ASC Format".</t>
  </si>
  <si>
    <t>Please adhere to the field formats that are listed on the "ASC Format" tab, and space fill fields as instructed.</t>
  </si>
  <si>
    <t>Comagine Health is not able to accept data in formats other than the ones specified. It is critical to adhere to the data dictionary for the automated ingestion process. Non-compliance to the data dictionary will result in your file being rejected.</t>
  </si>
  <si>
    <t>Continuation Records</t>
  </si>
  <si>
    <t>This format provides for the submission of "continuation records" in the following situations:</t>
  </si>
  <si>
    <t xml:space="preserve">     There are more than 22 revenue codes associated with the claim.</t>
  </si>
  <si>
    <t xml:space="preserve">     There are more than 18 ICD diagnosis codes associated with the claim</t>
  </si>
  <si>
    <t xml:space="preserve">     There are more than 6 ICD diagnosis codes associated with the claim (inpatient only)</t>
  </si>
  <si>
    <r>
      <t xml:space="preserve">The </t>
    </r>
    <r>
      <rPr>
        <b/>
        <sz val="11"/>
        <rFont val="Arial"/>
        <family val="2"/>
      </rPr>
      <t>CURRENT PAGE</t>
    </r>
    <r>
      <rPr>
        <sz val="11"/>
        <rFont val="Arial"/>
        <family val="2"/>
      </rPr>
      <t xml:space="preserve"> field is used to indicate whether the record is the primary claim or a continuation record. The primary claim will have </t>
    </r>
    <r>
      <rPr>
        <b/>
        <sz val="11"/>
        <rFont val="Arial"/>
        <family val="2"/>
      </rPr>
      <t>CURRENT PAGE=1</t>
    </r>
    <r>
      <rPr>
        <sz val="11"/>
        <rFont val="Arial"/>
        <family val="2"/>
      </rPr>
      <t xml:space="preserve">, and all fields must be populated following the file layout. For continuation records, the </t>
    </r>
    <r>
      <rPr>
        <b/>
        <sz val="11"/>
        <rFont val="Arial"/>
        <family val="2"/>
      </rPr>
      <t>CURRENT PAGE</t>
    </r>
    <r>
      <rPr>
        <sz val="11"/>
        <rFont val="Arial"/>
        <family val="2"/>
      </rPr>
      <t xml:space="preserve"> will be &gt; 1, and the record will be blank except for the Provider Name (FL01), Patient Control Number (FL03a), and then any continuation of unduplicated data (revenue codes, ICD10 diagnosis codes, or ICD10 procedure codes). All revenue codes, ICD10 diagnosis codes, and ICD procedure codes must be present in the submission data file for a given patient.</t>
    </r>
  </si>
  <si>
    <t>NOTE: Continuation lines are in the same format as primary lines, the only difference being most of the fields are left blank. The continuation fields are also in the same column positions as in the primary line.</t>
  </si>
  <si>
    <t>Included in this Submission Codebook</t>
  </si>
  <si>
    <t>The following tabs are included in this submission codebook:</t>
  </si>
  <si>
    <t xml:space="preserve">     Change Log - Descriptions of changes that have been made to the Submission Codebook by Comagine Health.</t>
  </si>
  <si>
    <t xml:space="preserve">     ASC Format - The data dictionary for ASC data submissions.</t>
  </si>
  <si>
    <t xml:space="preserve">     Patient Info - Details on fields related to patient demographics.</t>
  </si>
  <si>
    <t xml:space="preserve">     Type of Bill - Details on the type of bill fields.</t>
  </si>
  <si>
    <t xml:space="preserve">     Other Billing Info - Details on other fields related to hospital billings.</t>
  </si>
  <si>
    <t xml:space="preserve">     Payer Codes - A list of valid payer codes needed to populate payer fields.</t>
  </si>
  <si>
    <t xml:space="preserve">     Revenue Codes - A list of valid revenue codes needed to populate revenue fields.</t>
  </si>
  <si>
    <t xml:space="preserve">     State Codes - A list of valid state codes needed to populate address information.</t>
  </si>
  <si>
    <t xml:space="preserve">     Country Codes - A list of valid country codes needed to populate address information.</t>
  </si>
  <si>
    <t>UB04 Submission Codebook for Hospitals Change Log</t>
  </si>
  <si>
    <t>Submission Codebook Version</t>
  </si>
  <si>
    <t>Version Implementation Date</t>
  </si>
  <si>
    <t>Description of Change</t>
  </si>
  <si>
    <t>v01.0</t>
  </si>
  <si>
    <t xml:space="preserve">The Center for Health Information Analysis v4.3 codebook was updated by Comagine Health. The data submission formats did not change. The information in this codebook was updated for clarity and to ensure the definitions were current. </t>
  </si>
  <si>
    <t>v02.0</t>
  </si>
  <si>
    <t>Updated discharge status requirement previously listed as "Required if Available" to indicate "Required".</t>
  </si>
  <si>
    <t>ASC Record Layout</t>
  </si>
  <si>
    <t>Total Record Length =</t>
  </si>
  <si>
    <t>Data Element</t>
  </si>
  <si>
    <t>Starting
Position</t>
  </si>
  <si>
    <t>Number of
Characters (Width)</t>
  </si>
  <si>
    <t>Ending Position</t>
  </si>
  <si>
    <t>Field Format</t>
  </si>
  <si>
    <t>Field Required?</t>
  </si>
  <si>
    <t>NUBC
Form
Locator</t>
  </si>
  <si>
    <t>NUBC
Form
Definition</t>
  </si>
  <si>
    <t>Provider (facility) Name</t>
  </si>
  <si>
    <t>Alphanumeric
Left Justified</t>
  </si>
  <si>
    <t>Required</t>
  </si>
  <si>
    <t>FL01</t>
  </si>
  <si>
    <t>Name of provider submitting the bill.</t>
  </si>
  <si>
    <t>Provider Address</t>
  </si>
  <si>
    <t>Service location address</t>
  </si>
  <si>
    <t>Provider City</t>
  </si>
  <si>
    <t>Service location city</t>
  </si>
  <si>
    <t>Provider State</t>
  </si>
  <si>
    <t>Alphanumeric
Left Justified
See tab "State Codes" for more detail</t>
  </si>
  <si>
    <t>Service location state</t>
  </si>
  <si>
    <t>Provider Zip Code</t>
  </si>
  <si>
    <t>Alphanumeric
Left Justified 99999 or 99999-9999</t>
  </si>
  <si>
    <t>Service location zip code</t>
  </si>
  <si>
    <t>Provider Telephone Number</t>
  </si>
  <si>
    <t>Alphanumeric
Left Justified 999-999-9999</t>
  </si>
  <si>
    <t>When Available</t>
  </si>
  <si>
    <t>Service location telephone number</t>
  </si>
  <si>
    <t>Provider Fax Number</t>
  </si>
  <si>
    <t>Service location Fax Number</t>
  </si>
  <si>
    <t>Provider Country Code</t>
  </si>
  <si>
    <t>Alphanumeric
Left Justified
See tab "Country Codes" for more detail.</t>
  </si>
  <si>
    <t>Required when address is outside of the United States</t>
  </si>
  <si>
    <t>Service location Country Code</t>
  </si>
  <si>
    <t>Pay-to Name</t>
  </si>
  <si>
    <t>Required when address for payment is different than FL01</t>
  </si>
  <si>
    <t>FL02</t>
  </si>
  <si>
    <t>The name and address that the provider submitting the bill intends payment to be sent if different from FL01.</t>
  </si>
  <si>
    <t>Pay-to Address</t>
  </si>
  <si>
    <t>Pay-to City</t>
  </si>
  <si>
    <t>Pay-to State</t>
  </si>
  <si>
    <t>Pay-to Zip</t>
  </si>
  <si>
    <t>Reserved FL02</t>
  </si>
  <si>
    <t>Space filled</t>
  </si>
  <si>
    <t>Patient Control Number</t>
  </si>
  <si>
    <t>FL03a</t>
  </si>
  <si>
    <t>Patient's unique number assigned by the provider</t>
  </si>
  <si>
    <t>Medical/Health Record Number</t>
  </si>
  <si>
    <t>Space Filled (ASCs use the 1500 Form and do not collect this field.)</t>
  </si>
  <si>
    <t>Type of Bill (First three digits including preceding zero)</t>
  </si>
  <si>
    <t>Alphanumeric
Left Justified
See tab "Type of Bill" for more detail</t>
  </si>
  <si>
    <t>Required (for ASC this is 083)</t>
  </si>
  <si>
    <t>FL04</t>
  </si>
  <si>
    <t>Type of Bill Frequency Code 
(Last alphanumeric)</t>
  </si>
  <si>
    <t>Required (for ASC this is 1)</t>
  </si>
  <si>
    <t>Federal Tax Number (Upper line)</t>
  </si>
  <si>
    <t>Optional</t>
  </si>
  <si>
    <t>FL05</t>
  </si>
  <si>
    <t>Federal Tax sub-ID number assigned by the provider and is used by provider to assign a unique number to their affiliated subsidiaries</t>
  </si>
  <si>
    <t>Federal Tax Number (Lower line)</t>
  </si>
  <si>
    <t>Alphanumeric
Left Justified. Format:  99-9999999</t>
  </si>
  <si>
    <t>Federal Tax number assigned by Federal Government</t>
  </si>
  <si>
    <t>Statement Covers Period From (often called service from date)</t>
  </si>
  <si>
    <t>Date
MM/DD/YYYY</t>
  </si>
  <si>
    <t>FL06</t>
  </si>
  <si>
    <t>Not to be confused with Admission Date (format MM/DD/YYYY) -FOR HOSPITAL OUTPATIENTS/ASCs USE PATIENT VISIT DATE.</t>
  </si>
  <si>
    <t>Statement Covers Period Through (often called service through date)</t>
  </si>
  <si>
    <t>FOR HOSPITAL OUTPATIENTS/ASCs USE PATIENT VISIT DATE WHEN PATIENT LEAVES FACILITY (can be same as FROM date).</t>
  </si>
  <si>
    <t>Reserved FL07A</t>
  </si>
  <si>
    <t>FL07A</t>
  </si>
  <si>
    <t>Patient Social Security Number</t>
  </si>
  <si>
    <t>9 digit, no hyphens: 999999999</t>
  </si>
  <si>
    <t>Required. If not available then put 000000000.</t>
  </si>
  <si>
    <t>Patient First Name</t>
  </si>
  <si>
    <t>Alphanumeric Left Justified</t>
  </si>
  <si>
    <t>FL08b</t>
  </si>
  <si>
    <t>Patient Middle Initial</t>
  </si>
  <si>
    <t>Alphanumeric</t>
  </si>
  <si>
    <t>Required when available</t>
  </si>
  <si>
    <t>Patient Last Name</t>
  </si>
  <si>
    <t>Alphanumeric Left Justified: Record hyphenated names with the hyphen as in Smith-Jones</t>
  </si>
  <si>
    <t>Patient Suffix</t>
  </si>
  <si>
    <t>When Available Left Justified: JR, SR, II, III, and IV</t>
  </si>
  <si>
    <t>Patient Street Address</t>
  </si>
  <si>
    <t>Alphanumeric
Left Justified: Street Number and Name or P.O. Box</t>
  </si>
  <si>
    <t>FL09a</t>
  </si>
  <si>
    <t>Patient City</t>
  </si>
  <si>
    <t>FL09b</t>
  </si>
  <si>
    <t>City</t>
  </si>
  <si>
    <t>Patient State</t>
  </si>
  <si>
    <t>FL09c</t>
  </si>
  <si>
    <t>State code</t>
  </si>
  <si>
    <t>Patient Zip</t>
  </si>
  <si>
    <t>Numeric
Left Justified 999999999
Spaced filled = Unknown</t>
  </si>
  <si>
    <t>FL09d</t>
  </si>
  <si>
    <t>Zip + 4 no hyphen (It is acceptable to only provide first 5 digits of zip code).</t>
  </si>
  <si>
    <t>Patient Country Code</t>
  </si>
  <si>
    <t>Alphanumeric
Left Justified. Part I of ISO 3166
See tab "Country Codes" for more detail</t>
  </si>
  <si>
    <t>Required if outside the U.S.</t>
  </si>
  <si>
    <t>FL09e</t>
  </si>
  <si>
    <t>Defines the country of the patient if not U.S.</t>
  </si>
  <si>
    <t>Patient Birth Date</t>
  </si>
  <si>
    <t>Date
MM/DD/YYYY
00/00/0000 = Unknown</t>
  </si>
  <si>
    <t>FL10</t>
  </si>
  <si>
    <t>Date of birth (MM/DD/YYYY) must contain the slashes.</t>
  </si>
  <si>
    <t>Patient Gender</t>
  </si>
  <si>
    <t>Alphanumeric
(M)ale, (F)emale, (U)nknown
See tab "Patient Info" for more detail</t>
  </si>
  <si>
    <t>FL11</t>
  </si>
  <si>
    <t>Alphanumeric
(M)ale, (F)emale, (U)nknown</t>
  </si>
  <si>
    <t>Patient Marital Status</t>
  </si>
  <si>
    <t>Alphanumeric
1=Single, 2=Married, 3=Life Partner, 4=Legally Separated, 5=Divorced, 6=Widow, 9=Unknown
See tab "Patient Info" for more detail</t>
  </si>
  <si>
    <t>FL81</t>
  </si>
  <si>
    <t>Patient Race</t>
  </si>
  <si>
    <t>1=Native American/Alaskan, 2=Asian. Pacific Islander. 3=Black, 4=White, 5=Hispanic, 6=Other, 9=Unknown
See tab "Patient Info" for more detail</t>
  </si>
  <si>
    <t>Admission (Visit)/Start of Care Date</t>
  </si>
  <si>
    <t>Optional - If used, it is the same as the STATEMENT COVERS PERIOD FROM DATE (FL06)</t>
  </si>
  <si>
    <t>FL12</t>
  </si>
  <si>
    <t>For inpatient, the date of admission. For other, the start date for this episode of care</t>
  </si>
  <si>
    <t>Admission (Visit) Hour</t>
  </si>
  <si>
    <t>Alphanumeric
00 through 23 (00 being midnight)
See tab "Other Billing Info" for more detail</t>
  </si>
  <si>
    <t>Required If Available. Otherwise Space Filled.</t>
  </si>
  <si>
    <t>FL13</t>
  </si>
  <si>
    <t>The hour the patient was admitted for inpatient or outpatient care</t>
  </si>
  <si>
    <t>AdmissionType</t>
  </si>
  <si>
    <t>Required If Available. Otherwise Space Filled.
See tab "Other Billing Info" for more detail</t>
  </si>
  <si>
    <t>FL14</t>
  </si>
  <si>
    <t>Indicates the priority of inpatient admission</t>
  </si>
  <si>
    <t>Referral Source (also known as Point of Origin)</t>
  </si>
  <si>
    <t>Required If Available
See tab "Other Billing Info" for more info</t>
  </si>
  <si>
    <t>FL15</t>
  </si>
  <si>
    <t>Indicates the source of the referral for the inpatient admission</t>
  </si>
  <si>
    <t>Discharge Hour</t>
  </si>
  <si>
    <t>FL16</t>
  </si>
  <si>
    <t>Indicates the discharge hour of the patient from inpatient care</t>
  </si>
  <si>
    <t>Discharge Status</t>
  </si>
  <si>
    <t>Alphanumeric 01 through 99</t>
  </si>
  <si>
    <t>FL17</t>
  </si>
  <si>
    <t>Indicates the disposition or discharge staus of the inpatient on the discharge date</t>
  </si>
  <si>
    <t>Condition Code1</t>
  </si>
  <si>
    <t>2</t>
  </si>
  <si>
    <t>Alphanumeric
Left Justified (See Code Book)</t>
  </si>
  <si>
    <t>Optional for ASCs</t>
  </si>
  <si>
    <t>FL18</t>
  </si>
  <si>
    <t>A code(s) used to identify conditions or events relating to this bill that may affect processing</t>
  </si>
  <si>
    <t>Condition Code2</t>
  </si>
  <si>
    <t>FL19</t>
  </si>
  <si>
    <t>Condition Code3</t>
  </si>
  <si>
    <t>FL20</t>
  </si>
  <si>
    <t>Condition Code4</t>
  </si>
  <si>
    <t>FL21</t>
  </si>
  <si>
    <t>Condition Code5</t>
  </si>
  <si>
    <t>FL22</t>
  </si>
  <si>
    <t>Condition Code6</t>
  </si>
  <si>
    <t>FL23</t>
  </si>
  <si>
    <t>Condition Code7</t>
  </si>
  <si>
    <t>FL24</t>
  </si>
  <si>
    <t>Condition Code8</t>
  </si>
  <si>
    <t>FL25</t>
  </si>
  <si>
    <t>Condition Code9</t>
  </si>
  <si>
    <t>FL26</t>
  </si>
  <si>
    <t>Condition Code10</t>
  </si>
  <si>
    <t>FL27</t>
  </si>
  <si>
    <t>Condition Code11</t>
  </si>
  <si>
    <t>FL28</t>
  </si>
  <si>
    <t>Accident State</t>
  </si>
  <si>
    <t xml:space="preserve">Only for auto accidents - Ecodes (E810-E819) </t>
  </si>
  <si>
    <t>FL29</t>
  </si>
  <si>
    <t>State that the accident occurred</t>
  </si>
  <si>
    <t>Reserved FL30A</t>
  </si>
  <si>
    <t>FL30A</t>
  </si>
  <si>
    <t>Blank, Space padded</t>
  </si>
  <si>
    <t>Reserved FL30B</t>
  </si>
  <si>
    <t>FL30B</t>
  </si>
  <si>
    <t>Occurrence Code 1</t>
  </si>
  <si>
    <t>When there is an Occurrence Code that applies to this claim (See UB-04 Specifications Manual)</t>
  </si>
  <si>
    <t>FL31-34</t>
  </si>
  <si>
    <t>Occurrence Date 1</t>
  </si>
  <si>
    <t>Occurrence Code 2</t>
  </si>
  <si>
    <t>Occurrence Date 2</t>
  </si>
  <si>
    <t>Occurrence Code 3</t>
  </si>
  <si>
    <t>Occurrence Date 3</t>
  </si>
  <si>
    <t>Occurrence Code 4</t>
  </si>
  <si>
    <t>Occurrence Date 4</t>
  </si>
  <si>
    <t>Occurrence Code 5</t>
  </si>
  <si>
    <t>Occurrence Date 5</t>
  </si>
  <si>
    <t>Occurrence Code 6</t>
  </si>
  <si>
    <t>Occurrence Date 6</t>
  </si>
  <si>
    <t>Occurrence Code 7</t>
  </si>
  <si>
    <t>Occurrence Date 7</t>
  </si>
  <si>
    <t>Occurrence Code 8</t>
  </si>
  <si>
    <t>Occurrence Date 8</t>
  </si>
  <si>
    <t>Occurrence Span Code 1</t>
  </si>
  <si>
    <t>When there is an Occurrence Span Code that applies to this claim(See UB-04 Specifications Manual)</t>
  </si>
  <si>
    <t>FL35-36</t>
  </si>
  <si>
    <t>Occurrence Span Date From 1</t>
  </si>
  <si>
    <t>Occurrence Span Date Through 1</t>
  </si>
  <si>
    <t>Occurrence Span Code 2</t>
  </si>
  <si>
    <t>Occurrence Span Date From 2</t>
  </si>
  <si>
    <t>Occurrence Span Date Through 2</t>
  </si>
  <si>
    <t>Occurrence Span Code 3</t>
  </si>
  <si>
    <t>Occurrence Span Date From 3</t>
  </si>
  <si>
    <t>Occurrence Span Date Through 3</t>
  </si>
  <si>
    <t>Occurrence Span Code 4</t>
  </si>
  <si>
    <t>Occurrence Span Date From 4</t>
  </si>
  <si>
    <t>Occurrence Span Date Through 4</t>
  </si>
  <si>
    <t>Reserved FL37</t>
  </si>
  <si>
    <t>FL37</t>
  </si>
  <si>
    <t>Responsible Party Name/Address 1</t>
  </si>
  <si>
    <t>FL38</t>
  </si>
  <si>
    <t>Responsible Party Name/Address 2</t>
  </si>
  <si>
    <t>Responsible Party Name/Address 3</t>
  </si>
  <si>
    <t>Responsible Party Name/Address 4</t>
  </si>
  <si>
    <t>Responsible Party Name/Address 5</t>
  </si>
  <si>
    <t>Value Code 1</t>
  </si>
  <si>
    <t>Alphanumeric
Left Justified. All positions fully Coded</t>
  </si>
  <si>
    <t>Required when there is a value code that applies to this claim. (See UB-04 Specifications Manual)</t>
  </si>
  <si>
    <t>FL39</t>
  </si>
  <si>
    <t>Values that identify data elements necessary to process this claim (See UB-04 data specifications Manual)</t>
  </si>
  <si>
    <t>Value Code Amount 1</t>
  </si>
  <si>
    <t>Numeric
Right Justified, Negative numbers are not allowed except in FL41.</t>
  </si>
  <si>
    <t>Value Code 2</t>
  </si>
  <si>
    <t>FL40</t>
  </si>
  <si>
    <t>Value Code Amount 2</t>
  </si>
  <si>
    <t>Value Code 3</t>
  </si>
  <si>
    <t>FL41</t>
  </si>
  <si>
    <t>Values that identify data elements necessary to process this claim (See UB-04 data specifications Manual). If all of the Value Code fields are filled, use FL81 Code-Code field with the appropriate qualifier code(A$) to indicate that a Value code is being reported.</t>
  </si>
  <si>
    <t>Value Code Amount 3</t>
  </si>
  <si>
    <t>Numeric
Right Justified, '-' prefix allowed.</t>
  </si>
  <si>
    <t>Value Code 4</t>
  </si>
  <si>
    <t>Value Code Amount 4</t>
  </si>
  <si>
    <t>Value Code 5</t>
  </si>
  <si>
    <t>Value Code Amount 5</t>
  </si>
  <si>
    <t>Value Code 6</t>
  </si>
  <si>
    <t>Value Code Amount 6</t>
  </si>
  <si>
    <t>Value Code 7</t>
  </si>
  <si>
    <t>Value Code Amount 7</t>
  </si>
  <si>
    <t>Value Code 8</t>
  </si>
  <si>
    <t>Value Code Amount 8</t>
  </si>
  <si>
    <t>Value Code 9</t>
  </si>
  <si>
    <t>Value Code Amount 9</t>
  </si>
  <si>
    <t>Value Code 10</t>
  </si>
  <si>
    <t>Value Code Amount 10</t>
  </si>
  <si>
    <t>Value Code 11</t>
  </si>
  <si>
    <t>Value Code Amount 11</t>
  </si>
  <si>
    <t>Value Code 12</t>
  </si>
  <si>
    <t>Value Code Amount 12</t>
  </si>
  <si>
    <t>Revenue Code 1</t>
  </si>
  <si>
    <t>Alphanumeric with leading 0 (zero)
Left Justified. All positions fully Coded. Last position must be a numeric 0-9 denoting subcategory.Listed in Ascending numeric order, by date of Service. (See Code Book)
Refer to tab "Revenue Codes" for more detail</t>
  </si>
  <si>
    <t>Required (UB-04 Specifications Manual). ASCs Often don't have this field so they can hard code it as 0490</t>
  </si>
  <si>
    <t>FL42</t>
  </si>
  <si>
    <t>Codes that identify specific accommodation, ancillary service or unique billing calculations or arrangements.</t>
  </si>
  <si>
    <t>Revenue Code Description 1</t>
  </si>
  <si>
    <t>FL43</t>
  </si>
  <si>
    <t>The standard abbreviated description of the related revenue code categories.</t>
  </si>
  <si>
    <t>HCPCS 1</t>
  </si>
  <si>
    <t>Alphanumeric
Format Depends on bill type. (See Code Book)                                                             left-justified for HCPCS and HIPPS Rate
Codes.</t>
  </si>
  <si>
    <r>
      <t xml:space="preserve">Required when there is a procedure - (CPT Codes) - The Healthcare Common Procedure Coding System (HCPCS) applicable to ancillary service and </t>
    </r>
    <r>
      <rPr>
        <b/>
        <sz val="11"/>
        <rFont val="Arial"/>
        <family val="2"/>
      </rPr>
      <t>Outpatient</t>
    </r>
    <r>
      <rPr>
        <sz val="11"/>
        <rFont val="Arial"/>
        <family val="2"/>
      </rPr>
      <t xml:space="preserve"> bills.HCPCS and HIPPS Rate Codes Situational: Required for </t>
    </r>
    <r>
      <rPr>
        <b/>
        <sz val="11"/>
        <rFont val="Arial"/>
        <family val="2"/>
      </rPr>
      <t>Outpatient</t>
    </r>
    <r>
      <rPr>
        <sz val="11"/>
        <rFont val="Arial"/>
        <family val="2"/>
      </rPr>
      <t xml:space="preserve"> claims when an appropriate HCPCS or HIPPS code exists for this service line item.</t>
    </r>
  </si>
  <si>
    <t>FL44</t>
  </si>
  <si>
    <t>1. Healthcare Common Procedure Coding System (HCPCS) applicable to ancillary Service and outpatient bills.
2. The accomodation rate for inpatient bills.
3. Health insurance Prospective Payment System (HIPPS) rate codes represent specific sets of patient characteristics (or case- mix groups) on which payment determinations are made under several prospective payment systems.</t>
  </si>
  <si>
    <t>Service Date (visit) 1</t>
  </si>
  <si>
    <t>The date the outpatient service was provided                                             Date Format: MM/DD/YYYY</t>
  </si>
  <si>
    <t>Required when there is an associated Revenue code that applies to this claim</t>
  </si>
  <si>
    <t>FL45</t>
  </si>
  <si>
    <t>The date the service was provided</t>
  </si>
  <si>
    <t>Service Units 1</t>
  </si>
  <si>
    <t>Numeric
Right Justified</t>
  </si>
  <si>
    <t>FL46</t>
  </si>
  <si>
    <t>A quantitative measure of services rendered by revenue category to or for the patient.</t>
  </si>
  <si>
    <t>Total Charges - Dollars 1</t>
  </si>
  <si>
    <t>Numeric
Right Justified. No decimals</t>
  </si>
  <si>
    <t>FL47</t>
  </si>
  <si>
    <t>Total charges, both covered and non-covered, for the primary payer pertaining to the related revenue code</t>
  </si>
  <si>
    <t>Total Charges - Cents 1</t>
  </si>
  <si>
    <t>Non-covered Charges - Dollars 1</t>
  </si>
  <si>
    <t>FL48</t>
  </si>
  <si>
    <t>Reflects the non-covered charges for the destination payer as it pertains to the related revenue code</t>
  </si>
  <si>
    <t>Non-covered Charges - Cents 1</t>
  </si>
  <si>
    <t>Reserved FL49 1</t>
  </si>
  <si>
    <t>FL49</t>
  </si>
  <si>
    <t>Revenue Code 2</t>
  </si>
  <si>
    <t>Revenue Code Description 2</t>
  </si>
  <si>
    <t>HCPCS 2</t>
  </si>
  <si>
    <t>Service Date (visit) 2</t>
  </si>
  <si>
    <t>Service Units 2</t>
  </si>
  <si>
    <t>Total Charges - Dollars 2</t>
  </si>
  <si>
    <t>Total Charges - Cents 2</t>
  </si>
  <si>
    <t>Non-covered Charges - Dollars 2</t>
  </si>
  <si>
    <t>Non-covered Charges - Cents 2</t>
  </si>
  <si>
    <t>Reserved FL49 2</t>
  </si>
  <si>
    <t>Revenue Code 3</t>
  </si>
  <si>
    <t>Revenue Code Description 3</t>
  </si>
  <si>
    <t>HCPCS 3</t>
  </si>
  <si>
    <t>Service Date (visit) 3</t>
  </si>
  <si>
    <t>Service Units 3</t>
  </si>
  <si>
    <t>Total Charges - Dollars 3</t>
  </si>
  <si>
    <t>Total Charges - Cents 3</t>
  </si>
  <si>
    <t>Non-covered Charges - Dollars 3</t>
  </si>
  <si>
    <t>Non-covered Charges - Cents 3</t>
  </si>
  <si>
    <t>Reserved FL49 3</t>
  </si>
  <si>
    <t>Revenue Code 4</t>
  </si>
  <si>
    <t>Revenue Code Description 4</t>
  </si>
  <si>
    <t>HCPCS 4</t>
  </si>
  <si>
    <t>Service Date (visit) 4</t>
  </si>
  <si>
    <t>Service Units 4</t>
  </si>
  <si>
    <t>Total Charges - Dollars 4</t>
  </si>
  <si>
    <t>Total Charges - Cents 4</t>
  </si>
  <si>
    <t>Non-covered Charges - Dollars 4</t>
  </si>
  <si>
    <t>Non-covered Charges - Cents 4</t>
  </si>
  <si>
    <t>Reserved FL49 4</t>
  </si>
  <si>
    <t>Revenue Code 5</t>
  </si>
  <si>
    <t>Revenue Code Description 5</t>
  </si>
  <si>
    <t>HCPCS 5</t>
  </si>
  <si>
    <t>Service Date (visit) 5</t>
  </si>
  <si>
    <t>Service Units 5</t>
  </si>
  <si>
    <t>Total Charges - Dollars 5</t>
  </si>
  <si>
    <t>Total Charges - Cents 5</t>
  </si>
  <si>
    <t>Non-covered Charges - Dollars 5</t>
  </si>
  <si>
    <t>Non-covered Charges - Cents 5</t>
  </si>
  <si>
    <t>Reserved FL49 5</t>
  </si>
  <si>
    <t>Revenue Code 6</t>
  </si>
  <si>
    <t>Revenue Code Description 6</t>
  </si>
  <si>
    <t>HCPCS 6</t>
  </si>
  <si>
    <t>Service Date (visit) 6</t>
  </si>
  <si>
    <t>Service Units 6</t>
  </si>
  <si>
    <t>Total Charges - Dollars 6</t>
  </si>
  <si>
    <t>Total Charges - Cents 6</t>
  </si>
  <si>
    <t>Non-covered Charges - Dollars 6</t>
  </si>
  <si>
    <t>Non-covered Charges - Cents 6</t>
  </si>
  <si>
    <t>Reserved FL49 6</t>
  </si>
  <si>
    <t>Revenue Code 7</t>
  </si>
  <si>
    <t>Revenue Code Description 7</t>
  </si>
  <si>
    <t>HCPCS 7</t>
  </si>
  <si>
    <t>Service Date (visit) 7</t>
  </si>
  <si>
    <t>Service Units 7</t>
  </si>
  <si>
    <t>Total Charges - Dollars 7</t>
  </si>
  <si>
    <t>Total Charges - Cents 7</t>
  </si>
  <si>
    <t>Non-covered Charges - Dollars 7</t>
  </si>
  <si>
    <t>Non-covered Charges - Cents 7</t>
  </si>
  <si>
    <t>Reserved FL49 7</t>
  </si>
  <si>
    <t>Revenue Code 8</t>
  </si>
  <si>
    <t>Revenue Code Description 8</t>
  </si>
  <si>
    <t>HCPCS 8</t>
  </si>
  <si>
    <t>Service Date (visit) 8</t>
  </si>
  <si>
    <t>Service Units 8</t>
  </si>
  <si>
    <t>Total Charges - Dollars 8</t>
  </si>
  <si>
    <t>Total Charges - Cents 8</t>
  </si>
  <si>
    <t>Non-covered Charges - Dollars 8</t>
  </si>
  <si>
    <t>Non-covered Charges - Cents 8</t>
  </si>
  <si>
    <t>Reserved FL49 8</t>
  </si>
  <si>
    <t>Revenue Code 9</t>
  </si>
  <si>
    <t>Revenue Code Description 9</t>
  </si>
  <si>
    <t>HCPCS 9</t>
  </si>
  <si>
    <t>Service Date (visit) 9</t>
  </si>
  <si>
    <t>Service Units 9</t>
  </si>
  <si>
    <t>Total Charges - Dollars 9</t>
  </si>
  <si>
    <t>Total Charges - Cents 9</t>
  </si>
  <si>
    <t>Non-covered Charges - Dollars 9</t>
  </si>
  <si>
    <t>Non-covered Charges - Cents 9</t>
  </si>
  <si>
    <t>Reserved FL49 9</t>
  </si>
  <si>
    <t>Revenue Code 10</t>
  </si>
  <si>
    <t>Revenue Code Description 10</t>
  </si>
  <si>
    <t>HCPCS 10</t>
  </si>
  <si>
    <t>Service Date (visit) 10</t>
  </si>
  <si>
    <t>Service Units 10</t>
  </si>
  <si>
    <t>Total Charges - Dollars 10</t>
  </si>
  <si>
    <t>Total Charges - Cents 10</t>
  </si>
  <si>
    <t>Non-covered Charges - Dollars 10</t>
  </si>
  <si>
    <t>Non-covered Charges - Cents 10</t>
  </si>
  <si>
    <t>Reserved FL49 10</t>
  </si>
  <si>
    <t>Revenue Code 11</t>
  </si>
  <si>
    <t>Revenue Code Description 11</t>
  </si>
  <si>
    <t>HCPCS 11</t>
  </si>
  <si>
    <t>Service Date (visit) 11</t>
  </si>
  <si>
    <t>Service Units 11</t>
  </si>
  <si>
    <t>Total Charges - Dollars 11</t>
  </si>
  <si>
    <t>Total Charges - Cents 11</t>
  </si>
  <si>
    <t>Non-covered Charges - Dollars 11</t>
  </si>
  <si>
    <t>Non-covered Charges - Cents 11</t>
  </si>
  <si>
    <t>Reserved FL49 11</t>
  </si>
  <si>
    <t>Revenue Code 12</t>
  </si>
  <si>
    <t>Revenue Code Description 12</t>
  </si>
  <si>
    <t>HCPCS 12</t>
  </si>
  <si>
    <t>Service Date (visit) 12</t>
  </si>
  <si>
    <t>Service Units 12</t>
  </si>
  <si>
    <t>Total Charges - Dollars 12</t>
  </si>
  <si>
    <t>Total Charges - Cents 12</t>
  </si>
  <si>
    <t>Non-covered Charges - Dollars 12</t>
  </si>
  <si>
    <t>Non-covered Charges - Cents 12</t>
  </si>
  <si>
    <t>Reserved FL49 12</t>
  </si>
  <si>
    <t>Revenue Code 13</t>
  </si>
  <si>
    <t>Revenue Code Description 13</t>
  </si>
  <si>
    <t>HCPCS 13</t>
  </si>
  <si>
    <t>Service Date (visit) 13</t>
  </si>
  <si>
    <t>Service Units 13</t>
  </si>
  <si>
    <t>Total Charges - Dollars 13</t>
  </si>
  <si>
    <t>Total Charges - Cents 13</t>
  </si>
  <si>
    <t>Non-covered Charges - Dollars 13</t>
  </si>
  <si>
    <t>Non-covered Charges - Cents 13</t>
  </si>
  <si>
    <t>Reserved FL49 13</t>
  </si>
  <si>
    <t>Revenue Code 14</t>
  </si>
  <si>
    <t>Revenue Code Description 14</t>
  </si>
  <si>
    <t>HCPCS 14</t>
  </si>
  <si>
    <t>Service Date (visit) 14</t>
  </si>
  <si>
    <t>Service Units 14</t>
  </si>
  <si>
    <t>Total Charges - Dollars 14</t>
  </si>
  <si>
    <t>Total Charges - Cents 14</t>
  </si>
  <si>
    <t>Non-covered Charges - Dollars 14</t>
  </si>
  <si>
    <t>Non-covered Charges - Cents 14</t>
  </si>
  <si>
    <t>Reserved FL49 14</t>
  </si>
  <si>
    <t>Revenue Code 15</t>
  </si>
  <si>
    <t>Revenue Code Description 15</t>
  </si>
  <si>
    <t>HCPCS 15</t>
  </si>
  <si>
    <t>Service Date (visit) 15</t>
  </si>
  <si>
    <t>Service Units 15</t>
  </si>
  <si>
    <t>Total Charges - Dollars 15</t>
  </si>
  <si>
    <t>Total Charges - Cents 15</t>
  </si>
  <si>
    <t>Non-covered Charges - Dollars 15</t>
  </si>
  <si>
    <t>Non-covered Charges - Cents 15</t>
  </si>
  <si>
    <t>Reserved FL49 15</t>
  </si>
  <si>
    <t>Revenue Code 16</t>
  </si>
  <si>
    <t>Revenue Code Description 16</t>
  </si>
  <si>
    <t>HCPCS 16</t>
  </si>
  <si>
    <t>Service Date (visit) 16</t>
  </si>
  <si>
    <t>Service Units 16</t>
  </si>
  <si>
    <t>Total Charges - Dollars 16</t>
  </si>
  <si>
    <t>Total Charges - Cents 16</t>
  </si>
  <si>
    <t>Non-covered Charges - Dollars 16</t>
  </si>
  <si>
    <t>Non-covered Charges - Cents 16</t>
  </si>
  <si>
    <t>Reserved FL49 16</t>
  </si>
  <si>
    <t>Revenue Code 17</t>
  </si>
  <si>
    <t>Revenue Code Description 17</t>
  </si>
  <si>
    <t>HCPCS 17</t>
  </si>
  <si>
    <t>Service Date (visit) 17</t>
  </si>
  <si>
    <t>Service Units 17</t>
  </si>
  <si>
    <t>Total Charges - Dollars 17</t>
  </si>
  <si>
    <t>Total Charges - Cents 17</t>
  </si>
  <si>
    <t>Non-covered Charges - Dollars 17</t>
  </si>
  <si>
    <t>Non-covered Charges - Cents 17</t>
  </si>
  <si>
    <t>Reserved FL49 17</t>
  </si>
  <si>
    <t>Revenue Code 18</t>
  </si>
  <si>
    <t>Revenue Code Description 18</t>
  </si>
  <si>
    <t>HCPCS 18</t>
  </si>
  <si>
    <t>Service Date (visit) 18</t>
  </si>
  <si>
    <t>Service Units 18</t>
  </si>
  <si>
    <t>Total Charges - Dollars 18</t>
  </si>
  <si>
    <t>Total Charges - Cents 18</t>
  </si>
  <si>
    <t>Non-covered Charges - Dollars 18</t>
  </si>
  <si>
    <t>Non-covered Charges - Cents 18</t>
  </si>
  <si>
    <t>Reserved FL49 18</t>
  </si>
  <si>
    <t>Revenue Code 19</t>
  </si>
  <si>
    <t>Revenue Code Description 19</t>
  </si>
  <si>
    <t>HCPCS 19</t>
  </si>
  <si>
    <t>Service Date (visit) 19</t>
  </si>
  <si>
    <t>Service Units 19</t>
  </si>
  <si>
    <t>Total Charges - Dollars 19</t>
  </si>
  <si>
    <t>Total Charges - Cents 19</t>
  </si>
  <si>
    <t>Non-covered Charges - Dollars 19</t>
  </si>
  <si>
    <t>Non-covered Charges - Cents 19</t>
  </si>
  <si>
    <t>Reserved FL49 19</t>
  </si>
  <si>
    <t>Revenue Code 20</t>
  </si>
  <si>
    <t>Revenue Code Description 20</t>
  </si>
  <si>
    <t>HCPCS 20</t>
  </si>
  <si>
    <t>Service Date (visit) 20</t>
  </si>
  <si>
    <t>Service Units 20</t>
  </si>
  <si>
    <t>Total Charges - Dollars 20</t>
  </si>
  <si>
    <t>Total Charges - Cents 20</t>
  </si>
  <si>
    <t>Non-covered Charges - Dollars 20</t>
  </si>
  <si>
    <t>Non-covered Charges - Cents 20</t>
  </si>
  <si>
    <t>Reserved FL49 20</t>
  </si>
  <si>
    <t>Revenue Code 21</t>
  </si>
  <si>
    <t>Revenue Code Description 21</t>
  </si>
  <si>
    <t>HCPCS 21</t>
  </si>
  <si>
    <t>Service Date (visit) 21</t>
  </si>
  <si>
    <t>Service Units 21</t>
  </si>
  <si>
    <t>Total Charges - Dollars 21</t>
  </si>
  <si>
    <t>Total Charges - Cents 21</t>
  </si>
  <si>
    <t>Non-covered Charges - Dollars 21</t>
  </si>
  <si>
    <t>Non-covered Charges - Cents 21</t>
  </si>
  <si>
    <t>Reserved FL49 21</t>
  </si>
  <si>
    <t>Revenue Code 22</t>
  </si>
  <si>
    <t>Revenue Code Description 22</t>
  </si>
  <si>
    <t>HCPCS 22</t>
  </si>
  <si>
    <t>Service Date (visit) 22</t>
  </si>
  <si>
    <t>Service Units 22</t>
  </si>
  <si>
    <t>Total Charges - Dollars 22</t>
  </si>
  <si>
    <t>Total Charges - Cents 22</t>
  </si>
  <si>
    <t>Non-covered Charges - Dollars 22</t>
  </si>
  <si>
    <t>Non-covered Charges - Cents 22</t>
  </si>
  <si>
    <t>Reserved FL49 22</t>
  </si>
  <si>
    <t>Summary Revenue Code</t>
  </si>
  <si>
    <t>Alphanumeric
Left Justified. '0001' to signify total.</t>
  </si>
  <si>
    <t>Required on Patients last line of the format file. See FL43L23. Space fill on lines preceding total line.</t>
  </si>
  <si>
    <t>FL42L23</t>
  </si>
  <si>
    <t>Summary Total Charges - Dollars</t>
  </si>
  <si>
    <t xml:space="preserve">Numeric
Right Justified. </t>
  </si>
  <si>
    <t>FL47L23</t>
  </si>
  <si>
    <t>Summary Total Charges - Cents</t>
  </si>
  <si>
    <t>Summary Non-covered Charges - Dollars</t>
  </si>
  <si>
    <t>FL48L23</t>
  </si>
  <si>
    <t>Total summary of Non-Covered charges for the destination payer.</t>
  </si>
  <si>
    <t>Summary Non-covered Charges - Cents</t>
  </si>
  <si>
    <t>Reserved 49L23</t>
  </si>
  <si>
    <t>FL49L23</t>
  </si>
  <si>
    <t>Current Page</t>
  </si>
  <si>
    <r>
      <t xml:space="preserve">Numeric
Left Justified. 
</t>
    </r>
    <r>
      <rPr>
        <b/>
        <sz val="11"/>
        <rFont val="Arial"/>
        <family val="2"/>
      </rPr>
      <t>Special Note:</t>
    </r>
    <r>
      <rPr>
        <sz val="11"/>
        <rFont val="Arial"/>
        <family val="2"/>
      </rPr>
      <t xml:space="preserve"> A page equals 1 records in the submission data file. If additional records (more than 22 revenue codes, for example) are needed, do not duplicate the entire record. Repeat only the Provider Name-FL01, Patient Control Number- FL03a, and then any continuation of unduplicated data (revenue codes 23 through 40, for example). Both Diagnosis codes and Procedure codes are also likely fields to require many lines in the submission data file. </t>
    </r>
    <r>
      <rPr>
        <b/>
        <sz val="11"/>
        <rFont val="Arial"/>
        <family val="2"/>
      </rPr>
      <t>All Revenue codes, Diagnosis Codes, and Procedure codes must be present in the submission data file for a given patient</t>
    </r>
    <r>
      <rPr>
        <sz val="11"/>
        <rFont val="Arial"/>
        <family val="2"/>
      </rPr>
      <t>.                                NOTE: Continuation lines are in the same format as primary lines, the only difference being most of the fields are left blank. The continuation fields are also in the same column positions as in the primary line.</t>
    </r>
  </si>
  <si>
    <t>Required. NOTE: ASCs typically have one row of data per record so this field will almost surely always be a 001.</t>
  </si>
  <si>
    <t>FL43L23</t>
  </si>
  <si>
    <t>An incrementing page count for each page. This corresponds to a patient record line.</t>
  </si>
  <si>
    <t>Total Pages</t>
  </si>
  <si>
    <t>Numeric
Left Justified. 
Total number of lines for this Patient record in the format file. See Current Page FL43L23</t>
  </si>
  <si>
    <t>FL44L23</t>
  </si>
  <si>
    <t>Total number of pages/lines for the patient record</t>
  </si>
  <si>
    <t>Creation Date</t>
  </si>
  <si>
    <t>If Available</t>
  </si>
  <si>
    <t>FL45L23</t>
  </si>
  <si>
    <t>The date the bill was created or prepared for submission</t>
  </si>
  <si>
    <t>Payer Name - Primary</t>
  </si>
  <si>
    <t xml:space="preserve">Required (self pay will say Self Pay. See the 'Payer Codes' tab in this excel file. You will need to create a crosswalk between this payer name and the Payer Codes found in 201-203 of this page. </t>
  </si>
  <si>
    <t>FL50A</t>
  </si>
  <si>
    <t>Name of the health plan that the provider might expect some payment for the bill</t>
  </si>
  <si>
    <t>Payer Name - Secondary</t>
  </si>
  <si>
    <t>Situational. Required when other payers are known to potentially be involved in paying this claim</t>
  </si>
  <si>
    <t>FL50B</t>
  </si>
  <si>
    <t>Payer Name - Tertiary</t>
  </si>
  <si>
    <t>FL50C</t>
  </si>
  <si>
    <t>Health Plan ID A</t>
  </si>
  <si>
    <t>If Available (can be blank for self pay)</t>
  </si>
  <si>
    <t>FL51A</t>
  </si>
  <si>
    <t>The number used by the health plan to identify itself. Previously known as provider number</t>
  </si>
  <si>
    <t>Health Plan ID B</t>
  </si>
  <si>
    <t>Situational. (If Available) Used when other payers are known to potentially be involved in paying this claim</t>
  </si>
  <si>
    <t>FL51B</t>
  </si>
  <si>
    <t>The number used by the health plan to identify itself</t>
  </si>
  <si>
    <t>Health Plan ID C</t>
  </si>
  <si>
    <t>FL51C</t>
  </si>
  <si>
    <t>Information Release - Primary</t>
  </si>
  <si>
    <t>Alphanumeric; default to "Y"</t>
  </si>
  <si>
    <t>FL52</t>
  </si>
  <si>
    <t>Code indicates that the provider has a signed statement on file from the patient or legal representative permitting the provider to release data to another organization. I = Informed consent. Y= Yes, provider has signed statement on file.</t>
  </si>
  <si>
    <t>Information Release - Secondary</t>
  </si>
  <si>
    <t>Situational</t>
  </si>
  <si>
    <t xml:space="preserve">Information Release - Tertiary </t>
  </si>
  <si>
    <t xml:space="preserve">Benefits Assignment - Primary </t>
  </si>
  <si>
    <t>FL53</t>
  </si>
  <si>
    <t>Code indicates provider has a signed form authoizing the third party payer to remit payment directly to the provider. N = No, Y = Yes, W = Not Applicable</t>
  </si>
  <si>
    <t>Benefits Assignment - Secondary</t>
  </si>
  <si>
    <t>Situational and Optional</t>
  </si>
  <si>
    <t>Benefits Assignment - Tertiary</t>
  </si>
  <si>
    <t>Prior Payments Dollars - Primary</t>
  </si>
  <si>
    <t>Situational and Optional. Used when the indicated payer has paid an amount to the provider towards this bill</t>
  </si>
  <si>
    <t>FL54</t>
  </si>
  <si>
    <t>The amount the provider has received to date by the health plan toward payment of this bill.</t>
  </si>
  <si>
    <t>Prior Payments Cents - Primary</t>
  </si>
  <si>
    <t>Prior Payments Dollars - Secondary</t>
  </si>
  <si>
    <t>Prior Payments Cents - Secondary</t>
  </si>
  <si>
    <t>Prior Payments Dollars - Tertiary</t>
  </si>
  <si>
    <t>Prior Payments Cents - Tertiary</t>
  </si>
  <si>
    <t>Estimated Amount Due Dollars - Primary</t>
  </si>
  <si>
    <t>Situational and Optional. Used when the provider estimates an amount due from the indicated payer</t>
  </si>
  <si>
    <t>FL55</t>
  </si>
  <si>
    <t>The amount estimated by the provider to be due from the indicated payer (estimated responsibility less prior payments)</t>
  </si>
  <si>
    <t>Estimated Amount Due Cents - Primary</t>
  </si>
  <si>
    <t>Estimated Amount Due Dollars - Secondary</t>
  </si>
  <si>
    <t>Estimated Amount Due Cents - Secondary</t>
  </si>
  <si>
    <t>Estimated Amount Due Dollars - Tertiary</t>
  </si>
  <si>
    <t>Estimated Amount Due Cents - Tertiary</t>
  </si>
  <si>
    <t xml:space="preserve">National Provider Identifier(NPI) </t>
  </si>
  <si>
    <t>Situational and if Available. Exists for all providers in the United States or its territories when the provider is eligible for an NPI. THIS IS THE NPI FOR THE FACILITY.</t>
  </si>
  <si>
    <t>FL56</t>
  </si>
  <si>
    <t>The unique identification number assigned to the provider submitting the bill; NPI is the national provider identifier. Note: NPI is ten characters in length.</t>
  </si>
  <si>
    <t xml:space="preserve">Other Provider - Primary </t>
  </si>
  <si>
    <t>Situational and if Available. Exists prior to the mandated NPI Implementation Date or when an additional identification number is necessary for the receiver to identify the provider</t>
  </si>
  <si>
    <t>FL57</t>
  </si>
  <si>
    <t>A unique id assigned to the provider submitting the bill by the health plan</t>
  </si>
  <si>
    <t>Other Provider - Secondary</t>
  </si>
  <si>
    <t>Other Provider - Tertiary</t>
  </si>
  <si>
    <t>Insured Name - Primary</t>
  </si>
  <si>
    <t>FL58</t>
  </si>
  <si>
    <t>Insured Name - Secondary</t>
  </si>
  <si>
    <t>Insured Name - Tertiary</t>
  </si>
  <si>
    <t>Patient Relationship To Insured - Primary</t>
  </si>
  <si>
    <t>FL59</t>
  </si>
  <si>
    <t>Patient Relationship To Insured - Secondary</t>
  </si>
  <si>
    <t>Patient Relationship To Insured - Tertiary</t>
  </si>
  <si>
    <t>Insured Unique ID - Primary</t>
  </si>
  <si>
    <t>FL60</t>
  </si>
  <si>
    <t>Insured Unique ID - Secondary</t>
  </si>
  <si>
    <t>Insured Unique ID - Tertiary</t>
  </si>
  <si>
    <t>Insured Group Name - Primary</t>
  </si>
  <si>
    <t>Situational and Optional.</t>
  </si>
  <si>
    <t>FL61</t>
  </si>
  <si>
    <t>The group or plan name through which the insurance is provided to the insured</t>
  </si>
  <si>
    <t>Insured Group Name - Secondary</t>
  </si>
  <si>
    <t>Situational and Optional. Used when other insurance/ payers/health plans are known to potentially be involved in paying this claim and when FL62 B and C are not used</t>
  </si>
  <si>
    <t>Insured Group Name - Tertiary</t>
  </si>
  <si>
    <t>Insured Group Number - Primary</t>
  </si>
  <si>
    <t>Situational and Optional. Used when the insured's identification card shows a group number</t>
  </si>
  <si>
    <t>FL62</t>
  </si>
  <si>
    <t>The id, control number, or code assigned by the carrier or administrator to identify the group under which the individual is covered.</t>
  </si>
  <si>
    <t>Insured Group Number - Secondary</t>
  </si>
  <si>
    <t>Situational and Optional. Used when other insurance/ payers/health plans are known to potentially be involved in paying this claim and when the other insurance's identification card shows a group number</t>
  </si>
  <si>
    <t>Insured Group Number - Tertiary</t>
  </si>
  <si>
    <t>Treatment Authorization Code - Primary</t>
  </si>
  <si>
    <t>Situational and Optional. Used when an authorization number is assigned by te payer or UMO (Utilization Management Organization) and the services on this claim were preauthorized</t>
  </si>
  <si>
    <t>FL63</t>
  </si>
  <si>
    <t>A number or other indicator that designates that the treatment indicated on this bill has been authorized by the payer.</t>
  </si>
  <si>
    <t>Treatment Authorization Code - Secondary</t>
  </si>
  <si>
    <t>See FL63 primary</t>
  </si>
  <si>
    <t>Treatment Authorization Code - Tertiary</t>
  </si>
  <si>
    <t>Document Control Number - A</t>
  </si>
  <si>
    <t>Situational. Required when type of Bill Frequency Code (FL04) indicates this claim is a replacement or void to a previously adjudicated claim. Payer A should  be listed on Document Control Number A</t>
  </si>
  <si>
    <t>FL64</t>
  </si>
  <si>
    <t>The control number assigned to the original bill by the health plan or the health plan's fiscal agent as part of their internal control</t>
  </si>
  <si>
    <t>Document Control Number - B</t>
  </si>
  <si>
    <t xml:space="preserve">Situational. Required when type of Bill Frequency Code (FL04) indicates this claim is a replacement or void to a previously adjudicated claim. </t>
  </si>
  <si>
    <t>Document Control Number - C</t>
  </si>
  <si>
    <t>Employer Name - Primary</t>
  </si>
  <si>
    <t>FL65</t>
  </si>
  <si>
    <t>Employer Name - Secondary</t>
  </si>
  <si>
    <t>Employer Name - Tertiary</t>
  </si>
  <si>
    <t>ICD Version Indicator</t>
  </si>
  <si>
    <t>Alphanumeric (9=ICD9, 0= ICD10)</t>
  </si>
  <si>
    <t>FL66</t>
  </si>
  <si>
    <t>The qualifier that denotes the version of International Classification of Diseases (ICD) reported.</t>
  </si>
  <si>
    <t>Principal Diagnosis Code</t>
  </si>
  <si>
    <r>
      <rPr>
        <b/>
        <sz val="11"/>
        <rFont val="Arial"/>
        <family val="2"/>
      </rPr>
      <t xml:space="preserve">ICD-10 ONLY (no ICD-9 Codes after October 1, 2015 Discharges/Visits)          </t>
    </r>
    <r>
      <rPr>
        <sz val="11"/>
        <rFont val="Arial"/>
        <family val="2"/>
      </rPr>
      <t>Alphanumeric
Left Justified.</t>
    </r>
    <r>
      <rPr>
        <b/>
        <sz val="11"/>
        <rFont val="Arial"/>
        <family val="2"/>
      </rPr>
      <t xml:space="preserve"> NO decimals</t>
    </r>
    <r>
      <rPr>
        <sz val="11"/>
        <rFont val="Arial"/>
        <family val="2"/>
      </rPr>
      <t xml:space="preserve">. Use the format displayed in the image to the right (while leaving out the decimal).                    Position 8 is the "Present on Admission" indicator. It may contain one of the following: 
"Y" = Yes. 
"N" = No.
"U" = Not enough information in the Record.
"W" = Clinically Undetermined. 
"1" = Exempt. OR  "E"= Exempt.                     
                                                      </t>
    </r>
    <r>
      <rPr>
        <b/>
        <sz val="11"/>
        <rFont val="Arial"/>
        <family val="2"/>
      </rPr>
      <t>INCLUDE EXTERNAL CAUSE OF INJURY CODES (W, X &amp; Y) HERE IN THIS SECTION. THEY ARE NO LONGER SUBMITTED IN A SEPARATE SECTION.</t>
    </r>
  </si>
  <si>
    <r>
      <rPr>
        <b/>
        <sz val="11"/>
        <rFont val="Arial"/>
        <family val="2"/>
      </rPr>
      <t>Required.</t>
    </r>
    <r>
      <rPr>
        <sz val="11"/>
        <rFont val="Arial"/>
        <family val="2"/>
      </rPr>
      <t xml:space="preserve">
NOTE: The Present on Admission Code is ONLY required for Inpatient hospital data, not Outpatient data or ASC data.</t>
    </r>
  </si>
  <si>
    <t>FL67</t>
  </si>
  <si>
    <t>ICD diagnosis codes describing the principal diagnosis (i.e., the condition established after study to be chiefly responsible for occasioning the admission of the patient for care) See UB-04 Data Specifications Manual for further detail</t>
  </si>
  <si>
    <t>Other Diagnosis - A</t>
  </si>
  <si>
    <t>Alphanumeric
Same format as FL67; code "Present on Admission" indicator in 8th position when appropriate</t>
  </si>
  <si>
    <t xml:space="preserve">Situational. Required when other conditions coexist or develop subsequently during the patient's treatment.
</t>
  </si>
  <si>
    <t>FL67A</t>
  </si>
  <si>
    <t>ICD diagnosis codes describing the secondary diagnosis</t>
  </si>
  <si>
    <t>Other Diagnosis - B</t>
  </si>
  <si>
    <t>FL67B</t>
  </si>
  <si>
    <t>Other Diagnosis - C</t>
  </si>
  <si>
    <t>FL67C</t>
  </si>
  <si>
    <t>Other Diagnosis - D</t>
  </si>
  <si>
    <t>FL67D</t>
  </si>
  <si>
    <t>Other Diagnosis - E</t>
  </si>
  <si>
    <t>FL67E</t>
  </si>
  <si>
    <t>Other Diagnosis - F</t>
  </si>
  <si>
    <t>FL67F</t>
  </si>
  <si>
    <t>Other Diagnosis - G</t>
  </si>
  <si>
    <t>FL67G</t>
  </si>
  <si>
    <t>Other Diagnosis - H</t>
  </si>
  <si>
    <t>FL67H</t>
  </si>
  <si>
    <t>Other Diagnosis - I</t>
  </si>
  <si>
    <t>FL67I</t>
  </si>
  <si>
    <t>Other Diagnosis - J</t>
  </si>
  <si>
    <t>FL67J</t>
  </si>
  <si>
    <t>Other Diagnosis - K</t>
  </si>
  <si>
    <t>FL67K</t>
  </si>
  <si>
    <t>Other Diagnosis - L</t>
  </si>
  <si>
    <t>FL67L</t>
  </si>
  <si>
    <t>Other Diagnosis - M</t>
  </si>
  <si>
    <t>FL67M</t>
  </si>
  <si>
    <t>Other Diagnosis - N</t>
  </si>
  <si>
    <t>FL67N</t>
  </si>
  <si>
    <t>Other Diagnosis - O</t>
  </si>
  <si>
    <t>FL67O</t>
  </si>
  <si>
    <t>Other Diagnosis - P</t>
  </si>
  <si>
    <t>FL67P</t>
  </si>
  <si>
    <t>Other Diagnosis - Q</t>
  </si>
  <si>
    <t>FL67Q</t>
  </si>
  <si>
    <t>Reserved - 68A</t>
  </si>
  <si>
    <t>FL68A</t>
  </si>
  <si>
    <t>Reserved - 68B</t>
  </si>
  <si>
    <t>FL68B</t>
  </si>
  <si>
    <t>Admitting Diagnosis Code</t>
  </si>
  <si>
    <t>Space filled. Only applies to inpatient claims.</t>
  </si>
  <si>
    <t>Patient Visit Reason - A</t>
  </si>
  <si>
    <t xml:space="preserve">Situational.
1. Required when available for all unscheduled outpatient visits. An “unscheduled” outpatient visit is defined as an outpatient Type of Bill 013X or 085X, together with Form Locator 14 (Priority of Visit/Type of Admission) codes 1, 2 or 5 and Revenue Codes 045X, 0516,
0526, or 0762 (Observation Room).
</t>
  </si>
  <si>
    <t>FL70</t>
  </si>
  <si>
    <t>The ICD-CM diagnosis codes describing the patient's reason for visit at the time of oupatient registration</t>
  </si>
  <si>
    <t>Patient Visit Reason - B</t>
  </si>
  <si>
    <t>Patient Visit Reason - C</t>
  </si>
  <si>
    <t>PPS Code</t>
  </si>
  <si>
    <t>RESERVED SPACE</t>
  </si>
  <si>
    <t>Space Filled</t>
  </si>
  <si>
    <t>Space Filled. This is no longer used.</t>
  </si>
  <si>
    <t>Reserved FL73</t>
  </si>
  <si>
    <t>FL73</t>
  </si>
  <si>
    <t>Procedure Code - Principal</t>
  </si>
  <si>
    <t>Procedure Date - Principal</t>
  </si>
  <si>
    <t>Procedure Code - Other A</t>
  </si>
  <si>
    <t>Procedure Date - Other A</t>
  </si>
  <si>
    <t>Procedure Code - Other B</t>
  </si>
  <si>
    <t>Procedure Date - Other B</t>
  </si>
  <si>
    <t>Procedure Code - Other C</t>
  </si>
  <si>
    <t>Procedure Date - Other C</t>
  </si>
  <si>
    <t>Procedure Code - Other D</t>
  </si>
  <si>
    <t>Procedure Date - Other D</t>
  </si>
  <si>
    <t>Procedure Code - Other E</t>
  </si>
  <si>
    <t>Procedure Date - Other E</t>
  </si>
  <si>
    <t>Reserved FL75A</t>
  </si>
  <si>
    <t>FL75A</t>
  </si>
  <si>
    <t>Reserved  FL75B</t>
  </si>
  <si>
    <t>FL75B</t>
  </si>
  <si>
    <t>Reserved FL75C</t>
  </si>
  <si>
    <t>FL75C</t>
  </si>
  <si>
    <t>Reserved FL75D</t>
  </si>
  <si>
    <t>FL75D</t>
  </si>
  <si>
    <t>Attending NPI</t>
  </si>
  <si>
    <t>Required when the patient is attended by a physician.</t>
  </si>
  <si>
    <t>FL76</t>
  </si>
  <si>
    <t>National Provider Identifier. Individual who has overall responsibility for the patient's medical care and treatment reported in this claim. Note: NPI is ten characters in length</t>
  </si>
  <si>
    <t>Attending QUAL</t>
  </si>
  <si>
    <t>Attending ID</t>
  </si>
  <si>
    <t>Attending Last</t>
  </si>
  <si>
    <t>Attending First</t>
  </si>
  <si>
    <t>Operating NPI</t>
  </si>
  <si>
    <t>Required when the patient is attended by an operating physician.</t>
  </si>
  <si>
    <t>FL77</t>
  </si>
  <si>
    <t>NPI of the individual with the primary responsibility of performing the surgical procedure(s)</t>
  </si>
  <si>
    <t>Operating QUAL</t>
  </si>
  <si>
    <t>Operating ID</t>
  </si>
  <si>
    <t>Operating Last</t>
  </si>
  <si>
    <t>Operating First</t>
  </si>
  <si>
    <t xml:space="preserve">Other NPI - A </t>
  </si>
  <si>
    <t>Required when the patient is attended by a physician other than attending or operating.</t>
  </si>
  <si>
    <t>FL78</t>
  </si>
  <si>
    <t>NPI of the individual corresponding to the provider type category.</t>
  </si>
  <si>
    <t>Other QUAL - A</t>
  </si>
  <si>
    <t>Other ID - A</t>
  </si>
  <si>
    <t>Other Last - A</t>
  </si>
  <si>
    <t>Other First - A</t>
  </si>
  <si>
    <t>Other NPI - B</t>
  </si>
  <si>
    <t>FL79</t>
  </si>
  <si>
    <t>Other QUAL - B</t>
  </si>
  <si>
    <t>Other ID - B</t>
  </si>
  <si>
    <t>Other Last - B</t>
  </si>
  <si>
    <t>Other First - B</t>
  </si>
  <si>
    <t>Payer Code A - Primary</t>
  </si>
  <si>
    <t>Alphanumeric
Left Justified
See tab "Payer Codes" for more detail</t>
  </si>
  <si>
    <t>Payer Code B - Secondary</t>
  </si>
  <si>
    <t>Payer Code C - Tertiary</t>
  </si>
  <si>
    <t xml:space="preserve">Remarks - 1 </t>
  </si>
  <si>
    <t>Situational. Required when in the judgment of the provider, the information is needed to sustantiate the medical treatment and is not supported elsewhere within the claim data set.</t>
  </si>
  <si>
    <t>FL80</t>
  </si>
  <si>
    <t>Area to capture additional information necessary to adjudicate the claim</t>
  </si>
  <si>
    <t>Remarks - 2</t>
  </si>
  <si>
    <t>Situational.</t>
  </si>
  <si>
    <t>Remarks - 3</t>
  </si>
  <si>
    <t xml:space="preserve">Remarks - 4 </t>
  </si>
  <si>
    <t>Code-Code-QUAL - A</t>
  </si>
  <si>
    <t>FL81A</t>
  </si>
  <si>
    <t>Code Qualifier. To report additional codes related to a form locator (overflow) or to report externally maintained codes approved by the NUBC for inclusion in the institutional data set. See UB-04 Data specifications Manual</t>
  </si>
  <si>
    <t>Code-Code-CODE - A</t>
  </si>
  <si>
    <t>Code-Code-VALUE - A</t>
  </si>
  <si>
    <t>Code-Code-QUAL - B</t>
  </si>
  <si>
    <t>FL81B</t>
  </si>
  <si>
    <t>Code-Code-CODE - B</t>
  </si>
  <si>
    <t>Code-Code-VALUE - B</t>
  </si>
  <si>
    <t>Code-Code-QUAL - C</t>
  </si>
  <si>
    <t>FL81C</t>
  </si>
  <si>
    <t>Code-Code-CODE - C</t>
  </si>
  <si>
    <t>Code-Code-VALUE - C</t>
  </si>
  <si>
    <t>Code-Code-QUAL - D</t>
  </si>
  <si>
    <t>FL81D</t>
  </si>
  <si>
    <t>Code-Code-CODE - D</t>
  </si>
  <si>
    <t>Code-Code-VALUE - D</t>
  </si>
  <si>
    <t>Codes Used for Patient Information</t>
  </si>
  <si>
    <t>Native American/Alaskan</t>
  </si>
  <si>
    <t>Asian/Pacific Islander</t>
  </si>
  <si>
    <t>Black</t>
  </si>
  <si>
    <t>White</t>
  </si>
  <si>
    <t>Hispanic</t>
  </si>
  <si>
    <t>Other</t>
  </si>
  <si>
    <t>Unknown</t>
  </si>
  <si>
    <t>M</t>
  </si>
  <si>
    <t>Male</t>
  </si>
  <si>
    <t>F</t>
  </si>
  <si>
    <t>Female</t>
  </si>
  <si>
    <t>U</t>
  </si>
  <si>
    <t>Single</t>
  </si>
  <si>
    <t>Married</t>
  </si>
  <si>
    <t>Life Partner</t>
  </si>
  <si>
    <t>Legally Separated</t>
  </si>
  <si>
    <t>Divorced</t>
  </si>
  <si>
    <t>Widowed</t>
  </si>
  <si>
    <t>Type of Bill Code Structure</t>
  </si>
  <si>
    <t>Source:</t>
  </si>
  <si>
    <t>https://med.noridianmedicare.com/web/jea/topics/claim-submission/bill-types</t>
  </si>
  <si>
    <t>Last updated 12/9/23</t>
  </si>
  <si>
    <t>The four-digit type of bill is an alphanumeric code that provides three specific pieces of information after a leading zero:</t>
  </si>
  <si>
    <t>First Digit = Leading zero. (Ignored by CMS)</t>
  </si>
  <si>
    <t>Second Digit = Type of facility</t>
  </si>
  <si>
    <t>Third Digit = Type of care</t>
  </si>
  <si>
    <t>Fourth Digit = Sequence of this bill in this episode of care. Referred to as a "frequency" code</t>
  </si>
  <si>
    <r>
      <t xml:space="preserve">On this data submission, the four-digit type of bill is split into two separate fields. The first three digits are reported as the </t>
    </r>
    <r>
      <rPr>
        <b/>
        <sz val="11"/>
        <rFont val="Arial"/>
        <family val="2"/>
      </rPr>
      <t>Type of Bill</t>
    </r>
    <r>
      <rPr>
        <sz val="11"/>
        <rFont val="Arial"/>
        <family val="2"/>
      </rPr>
      <t xml:space="preserve">; the fourth digit is the </t>
    </r>
    <r>
      <rPr>
        <b/>
        <sz val="11"/>
        <rFont val="Arial"/>
        <family val="2"/>
      </rPr>
      <t>Type of Bill Frequency Code</t>
    </r>
    <r>
      <rPr>
        <sz val="11"/>
        <rFont val="Arial"/>
        <family val="2"/>
      </rPr>
      <t>.</t>
    </r>
  </si>
  <si>
    <t>Type of Facility</t>
  </si>
  <si>
    <t>Second Digit</t>
  </si>
  <si>
    <t>Description</t>
  </si>
  <si>
    <t>Hospital</t>
  </si>
  <si>
    <t>Skilled Nursing Facility (SNF)</t>
  </si>
  <si>
    <t>Home Health</t>
  </si>
  <si>
    <t>Religious Nonmedical (Hospital)</t>
  </si>
  <si>
    <t>Religious Nonmedical (Extended Care) discontinued 10/1/05</t>
  </si>
  <si>
    <t>Intermediate Care</t>
  </si>
  <si>
    <t>Clinic or Hospital based End Stage Renal Disease (ESRD) facility (requires Special second digit)</t>
  </si>
  <si>
    <t>Special facility or hospital (Critical Access Hospital (CAH)) (Ambulatory Surgical Center (ASC)) surgery (requires special second digit)</t>
  </si>
  <si>
    <t>Reserved for National Assignment</t>
  </si>
  <si>
    <t xml:space="preserve"> </t>
  </si>
  <si>
    <t>Type of Care</t>
  </si>
  <si>
    <t>Third Digit</t>
  </si>
  <si>
    <t>Except Clinics &amp; Special Facilities - Inpatient Part A
Clinics Only - Rural Health Center (RHC)
Special Facilities Only - Hospice (non-hospital based)</t>
  </si>
  <si>
    <t>Except Clinics &amp; Special Facilities - Inpatient (Part B) (includes Home Health Agency (HHA) visits under a Part B plan of treatment)
Clinics Only - Hospital based or Independent Renal Dialysis Center
Special Facilities Only - Hospice (hospital based)</t>
  </si>
  <si>
    <t>Except Clinics &amp; Special Facilities - Outpatient (includes HHA visits under a Part A plan of treatment and use of HHA DME under a Part A plan of treatment)
Special Facilities Only - ASC Services to Hospital Outpatients</t>
  </si>
  <si>
    <t>Except Clinics &amp; Special Facilities - Other (Part B) (includes HHA medical and other health services not under a plan of treatment, SNF diagnostic clinical laboratory services for "nonpatients," and referenced diagnostic services)
Clinics Only - Other Rehabilitation Facility (ORF)
Special Facilities Only - Free Standing Birthing Center</t>
  </si>
  <si>
    <t>Except Clinics &amp; Special Facilities - Intermediate Care - Level I
Clinics Only - Comprehensive Outpatient Rehabilitation Facility (CORF)
Special Facilities Only - CAH</t>
  </si>
  <si>
    <t>Except Clinics &amp; Special Facilities - Intermediate Care - Level II
Clinics Only - Community Mental Health Center (CMHC)
Special Facilities Only - Residential Facility (not used for Medicare)</t>
  </si>
  <si>
    <t>Except Clinics &amp; Special Facilities - Subacute Inpatient (Revenue Code 019X required) Eight Swing Beds (used to indicate billing for SNF level of care in a hospital with an approved swing bed agreement.)
Clinics Only - Free-standing Provider-based Federally Qualified Health Center (FQHC)
Special Facilities Only - Reserved for National Assignment</t>
  </si>
  <si>
    <t>Except Clinics &amp; Special Facilities - NA
Clinics Only - Reserved for National Assignment
Special Facilities Only - Reserved for National Assignment</t>
  </si>
  <si>
    <t>Except Clinics &amp; Special Facilities - Reserved for National Assignment
Clinics Only - Other
Special Facilities Only - Other</t>
  </si>
  <si>
    <t>Frequency</t>
  </si>
  <si>
    <t>Fourth Digit</t>
  </si>
  <si>
    <t>Non-payment/Zero Claim - Use when it does not anticipate payment from payer for the bill, but is informing the payer about a period of non- payable confinement or termination of care. "Through" date of this bill (FL 6) is discharge date for this confinement, or termination of plan of care</t>
  </si>
  <si>
    <t>Admit Through Discharge - Use for a bill encompassing an entire inpatient confinement or course of outpatient treatment for which it expects payment from payer or which will update deductible for inpatient or Part B claims when Medicare is secondary to an Employer Group Health Plan (EGHP)</t>
  </si>
  <si>
    <t>Interim - First Claim - Use for first of an expected series of bills for which utilization is chargeable or which will update inpatient deductible for same confinement of course of treatment. For HHAs, used for submission of original or replacement RAPs</t>
  </si>
  <si>
    <t>Interim-Continuing Claims (Not valid for Prospective Payment System (PPS) Bills) - Use when a bill for which utilization is chargeable for same confinement or course of treatment had already been submitted and further bills are expected to be submitted later</t>
  </si>
  <si>
    <t>Interim - Last Claim (Not valid for PPS Bills) - Use for a bill for which utilization is chargeable, and which is last of a series for this confinement or course of treatment</t>
  </si>
  <si>
    <t>Late Charge Only - These bills contain only additional charges; however, if late charge is for:
          Services on same day as outpatient surgery subject to ASC limit; Services on same day as services subject to Outpatient PPS (OPPS);
          ESRD services paid under composite rate;
          Inpatient accommodation charges;
          Services paid under HH PPS; and
          Inpatient hospital or SNF PPS ancillaries.
It must be submitted as an adjustment request (xx7).</t>
  </si>
  <si>
    <t>Replacement of Prior Claim (See adjustment third digit) - Use to correct a previously submitted bill. Provider applies this code to corrected or "new" bill</t>
  </si>
  <si>
    <t>Void/Cancel of Prior Claim (See adjustment third digit) - Use to indicate this bill is an exact duplicate of an incorrect bill previously submitted. A code "7" (Replacement of Prior Claim) is being submitted showing corrected information</t>
  </si>
  <si>
    <t>Final claim for a Home Health PPS Period</t>
  </si>
  <si>
    <t>A</t>
  </si>
  <si>
    <t>Admission/Election Notice for Hospice - Use when hospice or Religious Non-medical Health Care Institution is submitting Form CMS-1450 as an Admission Notice</t>
  </si>
  <si>
    <t>B</t>
  </si>
  <si>
    <t>Hospice Termination/ Revocation Notice - Use when Form CMS-1450 is used as a notice of termination/revocation for a previously posted Hospice/Medicare Coordinated Care Demonstration/Religious Non-medical Health Care Institution election</t>
  </si>
  <si>
    <t>C</t>
  </si>
  <si>
    <t>Hospice Change of Provider Notice - Use when CMS Form-1450 is being used as a Notice of Change to Hospice provider</t>
  </si>
  <si>
    <t>D</t>
  </si>
  <si>
    <t>Hospice Election Void/Cancel - Use when Form CMS-1450 is used as a Notice of a Void/Cancel of Hospice/Medicare Coordinated Care Demonstration/Religious Non-medical Health Care Institution election</t>
  </si>
  <si>
    <t>E</t>
  </si>
  <si>
    <t>Hospice Change of Ownership - Use when Form CMS-1450 is used as a Notice of Change in Ownership for hospice</t>
  </si>
  <si>
    <t>Beneficiary Initiated Adjustment Claim - Use to identify adjustments initiated by beneficiary. For FI use only</t>
  </si>
  <si>
    <t>G</t>
  </si>
  <si>
    <t>CWF Initiated Adjustment Claim - Use to identify adjustments initiated by CWF. For FI use only</t>
  </si>
  <si>
    <t>H</t>
  </si>
  <si>
    <t>CMS Initiated Adjustment Claim - Use to identify adjustments initiated by CMS. For FI use only</t>
  </si>
  <si>
    <t>I</t>
  </si>
  <si>
    <t>FI Adjustment Claim (Other than QIO or Provider) - Use to identify adjustments initiated by FI. For FI use only</t>
  </si>
  <si>
    <t>J</t>
  </si>
  <si>
    <t>Initiated Adjustment Claim/Other - Use to identify adjustments initiated by other entities. For FI use only</t>
  </si>
  <si>
    <t>K</t>
  </si>
  <si>
    <t>OIG Initiated Adjustment Claim - Use to identify adjustments initiated by OIG. For FI use only</t>
  </si>
  <si>
    <t>MSP Initiated Adjustment Claim - Use to identify adjustments initiated by MSP. For FI use only. Note: MSP takes precedence for other adjustment sources</t>
  </si>
  <si>
    <t>O</t>
  </si>
  <si>
    <t>Nonpayment/Zero Claims - Used to report nonpayment claims. It is required to extend the spell of illness or benefit period or to inform the payer of a non-reimbursable period of confinement or termination of care.</t>
  </si>
  <si>
    <t>P</t>
  </si>
  <si>
    <t>QIO Adjustment Claim - Use to identify adjustments initiated by QIO. For FI use only</t>
  </si>
  <si>
    <t>Q</t>
  </si>
  <si>
    <t>Reopening/Adjustment - Use when the submission falls outside of period to submit an adjustment bill</t>
  </si>
  <si>
    <t>X</t>
  </si>
  <si>
    <t>Void/Cancel a Prior Abbreviated Encounter Submission</t>
  </si>
  <si>
    <t>Y</t>
  </si>
  <si>
    <t>Replacement of Prior Abbreviated Encounter Submission</t>
  </si>
  <si>
    <t>Z</t>
  </si>
  <si>
    <t>New Abbreviated Encounter Submission</t>
  </si>
  <si>
    <t>Other Billing Information</t>
  </si>
  <si>
    <t>Noridian Medicare web sourses last updated 12/9/23</t>
  </si>
  <si>
    <t>Admit and Discharge Hour Formats</t>
  </si>
  <si>
    <t>Hour Code</t>
  </si>
  <si>
    <t>Time</t>
  </si>
  <si>
    <t>00</t>
  </si>
  <si>
    <t>12:00 - 12:59 AM (Midnight)</t>
  </si>
  <si>
    <t>01</t>
  </si>
  <si>
    <t>01:00 - 01:59 AM</t>
  </si>
  <si>
    <t>02</t>
  </si>
  <si>
    <t>02:00 - 02:59 AM</t>
  </si>
  <si>
    <t>03</t>
  </si>
  <si>
    <t>03:00 - 03:59 AM</t>
  </si>
  <si>
    <t>04</t>
  </si>
  <si>
    <t>04:00 - 04:59 AM</t>
  </si>
  <si>
    <t>05</t>
  </si>
  <si>
    <t>05:00 - 05:59 AM</t>
  </si>
  <si>
    <t>06</t>
  </si>
  <si>
    <t>06:00 - 06:59 AM</t>
  </si>
  <si>
    <t>07</t>
  </si>
  <si>
    <t>07:00 - 07:59 AM</t>
  </si>
  <si>
    <t>08</t>
  </si>
  <si>
    <t>08:00 - 08:59 AM</t>
  </si>
  <si>
    <t>09</t>
  </si>
  <si>
    <t>09:00 - 09:59 AM</t>
  </si>
  <si>
    <t>10</t>
  </si>
  <si>
    <t>10:00 - 10:59 AM</t>
  </si>
  <si>
    <t>11</t>
  </si>
  <si>
    <t>11:00 - 11:59 AM</t>
  </si>
  <si>
    <t>12:00 - 12:59 PM (Noon)</t>
  </si>
  <si>
    <t>01:00 - 01:59 PM</t>
  </si>
  <si>
    <t>02:00 - 02:59 PM</t>
  </si>
  <si>
    <t>03:00 - 03:59 PM</t>
  </si>
  <si>
    <t>04:00 - 04:59 PM</t>
  </si>
  <si>
    <t>05:00 - 05:59 PM</t>
  </si>
  <si>
    <t>06:00 - 06:59 PM</t>
  </si>
  <si>
    <t>07:00 - 07:59 PM</t>
  </si>
  <si>
    <t>08:00 - 08:59 PM</t>
  </si>
  <si>
    <t>09:00 - 09:59 PM</t>
  </si>
  <si>
    <t>10:00 - 10:59 PM</t>
  </si>
  <si>
    <t>11:00 - 11:59 PM</t>
  </si>
  <si>
    <t>Admit Type (Atype)</t>
  </si>
  <si>
    <t>Admit Type Code</t>
  </si>
  <si>
    <t>Admit Type Description</t>
  </si>
  <si>
    <t>Emergency</t>
  </si>
  <si>
    <t>Urgent</t>
  </si>
  <si>
    <t>Elective</t>
  </si>
  <si>
    <t>Newborn</t>
  </si>
  <si>
    <t>Trauma Center</t>
  </si>
  <si>
    <t>Reserved</t>
  </si>
  <si>
    <t>Information Not Available</t>
  </si>
  <si>
    <t>https://med.noridianmedicare.com/web/jea/topics/claim-submission/type-of-admission-or-visit-codes</t>
  </si>
  <si>
    <t>Point of Origin (Previously called Admission Source or Referral Source)</t>
  </si>
  <si>
    <t>Visit Code</t>
  </si>
  <si>
    <t>Point of Origin</t>
  </si>
  <si>
    <t>Inpatient/Outpatient</t>
  </si>
  <si>
    <r>
      <t xml:space="preserve">Non-Health Care Facility Point of Origin (Physician Referral)
</t>
    </r>
    <r>
      <rPr>
        <b/>
        <sz val="11"/>
        <color rgb="FF212529"/>
        <rFont val="Arial"/>
        <family val="2"/>
      </rPr>
      <t>Usage note:</t>
    </r>
    <r>
      <rPr>
        <sz val="11"/>
        <color rgb="FF212529"/>
        <rFont val="Arial"/>
        <family val="2"/>
      </rPr>
      <t> Includes patients coming from home, a physician's office, or workplace.||Usage note: Includes patients coming from home, a physician's office, or workplace.</t>
    </r>
  </si>
  <si>
    <r>
      <t xml:space="preserve">Inpatient: </t>
    </r>
    <r>
      <rPr>
        <sz val="11"/>
        <color rgb="FF212529"/>
        <rFont val="Arial"/>
        <family val="2"/>
      </rPr>
      <t xml:space="preserve">Patient was admitted to this facility upon an order of a physician.
</t>
    </r>
    <r>
      <rPr>
        <b/>
        <sz val="11"/>
        <color rgb="FF212529"/>
        <rFont val="Arial"/>
        <family val="2"/>
      </rPr>
      <t xml:space="preserve">Outpatient: </t>
    </r>
    <r>
      <rPr>
        <sz val="11"/>
        <color rgb="FF212529"/>
        <rFont val="Arial"/>
        <family val="2"/>
      </rPr>
      <t>Patient presents to this facility with an order from a physician for services or seeks scheduled services for which an order is not required (e.g., mammography). Includes non-emergent self-referrals.||Outpatient: Patient presents to this facility with an order from a physician for services or seeks scheduled services for which an order is not required (e.g., mammography). Includes non-emergent self-referrals.</t>
    </r>
  </si>
  <si>
    <t>Clinic or Physician's Office</t>
  </si>
  <si>
    <r>
      <t xml:space="preserve">Inpatient: </t>
    </r>
    <r>
      <rPr>
        <sz val="11"/>
        <color rgb="FF212529"/>
        <rFont val="Arial"/>
        <family val="2"/>
      </rPr>
      <t xml:space="preserve">Patient was admitted to this facility.
</t>
    </r>
    <r>
      <rPr>
        <b/>
        <sz val="11"/>
        <color rgb="FF212529"/>
        <rFont val="Arial"/>
        <family val="2"/>
      </rPr>
      <t>Outpatient:</t>
    </r>
    <r>
      <rPr>
        <sz val="11"/>
        <color rgb="FF212529"/>
        <rFont val="Arial"/>
        <family val="2"/>
      </rPr>
      <t xml:space="preserve"> Patient presented to this facility for outpatient services.</t>
    </r>
  </si>
  <si>
    <r>
      <t xml:space="preserve">Transfer from a Hospital (different facility).
</t>
    </r>
    <r>
      <rPr>
        <b/>
        <sz val="11"/>
        <color rgb="FF212529"/>
        <rFont val="Arial"/>
        <family val="2"/>
      </rPr>
      <t xml:space="preserve">
Usage Note:</t>
    </r>
    <r>
      <rPr>
        <sz val="11"/>
        <color rgb="FF212529"/>
        <rFont val="Arial"/>
        <family val="2"/>
      </rPr>
      <t> Excludes Transfers from Hospital Inpatient in Same Facility (See Code D)</t>
    </r>
  </si>
  <si>
    <r>
      <t xml:space="preserve">Inpatient: </t>
    </r>
    <r>
      <rPr>
        <sz val="11"/>
        <color rgb="FF212529"/>
        <rFont val="Arial"/>
        <family val="2"/>
      </rPr>
      <t xml:space="preserve">Patient was admitted to this facility as a hospital transfer from an acute care facility where he or she was an inpatient or an outpatient.
</t>
    </r>
    <r>
      <rPr>
        <b/>
        <sz val="11"/>
        <color rgb="FF212529"/>
        <rFont val="Arial"/>
        <family val="2"/>
      </rPr>
      <t xml:space="preserve">Outpatient: </t>
    </r>
    <r>
      <rPr>
        <sz val="11"/>
        <color rgb="FF212529"/>
        <rFont val="Arial"/>
        <family val="2"/>
      </rPr>
      <t>Patient was referred to this facility for outpatient or referenced diagnostic services by a physician of a different acute care facility. * For transfers from hospital inpatient in the same facility, see code D.</t>
    </r>
  </si>
  <si>
    <t>Transfer from a SNF, ICF, ALF, or NR</t>
  </si>
  <si>
    <r>
      <rPr>
        <b/>
        <sz val="11"/>
        <color rgb="FF212529"/>
        <rFont val="Arial"/>
        <family val="2"/>
      </rPr>
      <t>Inpatient:</t>
    </r>
    <r>
      <rPr>
        <sz val="11"/>
        <color rgb="FF212529"/>
        <rFont val="Arial"/>
        <family val="2"/>
      </rPr>
      <t xml:space="preserve"> Patient was admitted to this facility as a transfer from a Skilled Nursing Facility (SNF), Intermediate Care Facility (ICF), Assisted Living Facility (ALF) or Nursing Facility (NF) where he or she was a resident.
</t>
    </r>
    <r>
      <rPr>
        <b/>
        <sz val="11"/>
        <color rgb="FF212529"/>
        <rFont val="Arial"/>
        <family val="2"/>
      </rPr>
      <t>Outpatient:</t>
    </r>
    <r>
      <rPr>
        <sz val="11"/>
        <color rgb="FF212529"/>
        <rFont val="Arial"/>
        <family val="2"/>
      </rPr>
      <t xml:space="preserve"> Patient was referred to this facility for outpatient or referenced diagnostic services by a physician of the SNF, ICF, ALF or NF where he or she was a resident.</t>
    </r>
  </si>
  <si>
    <t>Transfer from another Health Care Facility</t>
  </si>
  <si>
    <r>
      <rPr>
        <b/>
        <sz val="11"/>
        <color rgb="FF212529"/>
        <rFont val="Arial"/>
        <family val="2"/>
      </rPr>
      <t>Inpatient:</t>
    </r>
    <r>
      <rPr>
        <sz val="11"/>
        <color rgb="FF212529"/>
        <rFont val="Arial"/>
        <family val="2"/>
      </rPr>
      <t xml:space="preserve"> Patient was admitted to this facility as a transfer from another type of health care facility not defined elsewhere in this code list.
</t>
    </r>
    <r>
      <rPr>
        <b/>
        <sz val="11"/>
        <color rgb="FF212529"/>
        <rFont val="Arial"/>
        <family val="2"/>
      </rPr>
      <t>Outpatient:</t>
    </r>
    <r>
      <rPr>
        <sz val="11"/>
        <color rgb="FF212529"/>
        <rFont val="Arial"/>
        <family val="2"/>
      </rPr>
      <t xml:space="preserve"> Patient was referred to this facility for services by (a physician of) another health care facility not defined elsewhere in this code list where he or she was an inpatient or outpatient.</t>
    </r>
  </si>
  <si>
    <r>
      <t xml:space="preserve">Court/Law Enforcement
</t>
    </r>
    <r>
      <rPr>
        <b/>
        <sz val="11"/>
        <color rgb="FF212529"/>
        <rFont val="Arial"/>
        <family val="2"/>
      </rPr>
      <t>Usage Note:</t>
    </r>
    <r>
      <rPr>
        <sz val="11"/>
        <color rgb="FF212529"/>
        <rFont val="Arial"/>
        <family val="2"/>
      </rPr>
      <t> Includes transfers from incarceration facilities</t>
    </r>
  </si>
  <si>
    <r>
      <rPr>
        <b/>
        <sz val="11"/>
        <color rgb="FF212529"/>
        <rFont val="Arial"/>
        <family val="2"/>
      </rPr>
      <t>Inpatient:</t>
    </r>
    <r>
      <rPr>
        <sz val="11"/>
        <color rgb="FF212529"/>
        <rFont val="Arial"/>
        <family val="2"/>
      </rPr>
      <t xml:space="preserve"> Patient was admitted to this facility upon the direction of a court of law, or upon the request of a law enforcement agency representative.
</t>
    </r>
    <r>
      <rPr>
        <b/>
        <sz val="11"/>
        <color rgb="FF212529"/>
        <rFont val="Arial"/>
        <family val="2"/>
      </rPr>
      <t>Outpatient:</t>
    </r>
    <r>
      <rPr>
        <sz val="11"/>
        <color rgb="FF212529"/>
        <rFont val="Arial"/>
        <family val="2"/>
      </rPr>
      <t xml:space="preserve"> Patient was referred to this facility upon the direction of a court of law, or upon the request of a law enforcement agency representative for outpatient or referenced diagnostic services.</t>
    </r>
  </si>
  <si>
    <r>
      <rPr>
        <b/>
        <sz val="11"/>
        <color rgb="FF212529"/>
        <rFont val="Arial"/>
        <family val="2"/>
      </rPr>
      <t>Inpatient:</t>
    </r>
    <r>
      <rPr>
        <sz val="11"/>
        <color rgb="FF212529"/>
        <rFont val="Arial"/>
        <family val="2"/>
      </rPr>
      <t xml:space="preserve"> Patient reason for admission is not known. Not defined elsewhere.
</t>
    </r>
    <r>
      <rPr>
        <b/>
        <sz val="11"/>
        <color rgb="FF212529"/>
        <rFont val="Arial"/>
        <family val="2"/>
      </rPr>
      <t>Outpatient:</t>
    </r>
    <r>
      <rPr>
        <sz val="11"/>
        <color rgb="FF212529"/>
        <rFont val="Arial"/>
        <family val="2"/>
      </rPr>
      <t xml:space="preserve"> Where the patient came from is unknown. Not defined elsewhere.</t>
    </r>
  </si>
  <si>
    <t>A - C</t>
  </si>
  <si>
    <r>
      <t xml:space="preserve">Transfer from One Distinct Unit of the Hospital to Another Distinct Unit of the Same Hospital
</t>
    </r>
    <r>
      <rPr>
        <b/>
        <sz val="11"/>
        <color rgb="FF212529"/>
        <rFont val="Arial"/>
        <family val="2"/>
      </rPr>
      <t>Usage Note:</t>
    </r>
    <r>
      <rPr>
        <sz val="11"/>
        <color rgb="FF212529"/>
        <rFont val="Arial"/>
        <family val="2"/>
      </rPr>
      <t xml:space="preserve"> Results in a Separate Claim to Payer</t>
    </r>
  </si>
  <si>
    <r>
      <rPr>
        <b/>
        <sz val="11"/>
        <color rgb="FF212529"/>
        <rFont val="Arial"/>
        <family val="2"/>
      </rPr>
      <t>Inpatient:</t>
    </r>
    <r>
      <rPr>
        <sz val="11"/>
        <color rgb="FF212529"/>
        <rFont val="Arial"/>
        <family val="2"/>
      </rPr>
      <t xml:space="preserve"> Patient was admitted to this facility as a transfer from hospital inpatient within this hospital resulting in a separate claim to the payer.
</t>
    </r>
    <r>
      <rPr>
        <b/>
        <sz val="11"/>
        <color rgb="FF212529"/>
        <rFont val="Arial"/>
        <family val="2"/>
      </rPr>
      <t>Outpatient:</t>
    </r>
    <r>
      <rPr>
        <sz val="11"/>
        <color rgb="FF212529"/>
        <rFont val="Arial"/>
        <family val="2"/>
      </rPr>
      <t xml:space="preserve"> Patient received outpatient services in this facility as a transfer from within this hospital resulting in a separate claim to the payer. For purposes of this code, "distinct unit" is defined as a unique unit or level of care at the hospital requiring the issuance of a separate claim to the payer. Examples could include observation service, psychiatric units, rehabilitation units, a unit in a critical access hospital, or a swing bed located in an acute hospital.</t>
    </r>
  </si>
  <si>
    <t>Transfer from Ambulatory Surgery Center (ASC)</t>
  </si>
  <si>
    <r>
      <rPr>
        <b/>
        <sz val="11"/>
        <color rgb="FF212529"/>
        <rFont val="Arial"/>
        <family val="2"/>
      </rPr>
      <t>Inpatient:</t>
    </r>
    <r>
      <rPr>
        <sz val="11"/>
        <color rgb="FF212529"/>
        <rFont val="Arial"/>
        <family val="2"/>
      </rPr>
      <t xml:space="preserve"> Patient was admitted to this facility as a transfer from an ASC.
</t>
    </r>
    <r>
      <rPr>
        <b/>
        <sz val="11"/>
        <color rgb="FF212529"/>
        <rFont val="Arial"/>
        <family val="2"/>
      </rPr>
      <t>Outpatient:</t>
    </r>
    <r>
      <rPr>
        <sz val="11"/>
        <color rgb="FF212529"/>
        <rFont val="Arial"/>
        <family val="2"/>
      </rPr>
      <t xml:space="preserve"> Patient came for outpatient or reference diagnostic services from an ASC.</t>
    </r>
  </si>
  <si>
    <t>Transfer from Hospice Facility</t>
  </si>
  <si>
    <r>
      <rPr>
        <b/>
        <sz val="11"/>
        <color rgb="FF212529"/>
        <rFont val="Arial"/>
        <family val="2"/>
      </rPr>
      <t>Inpatient:</t>
    </r>
    <r>
      <rPr>
        <sz val="11"/>
        <color rgb="FF212529"/>
        <rFont val="Arial"/>
        <family val="2"/>
      </rPr>
      <t xml:space="preserve"> Patient admitted as a transfer from a hospice facility. Patient is under a hospice plan of care or enrolled in a hospice program.
</t>
    </r>
    <r>
      <rPr>
        <b/>
        <sz val="11"/>
        <color rgb="FF212529"/>
        <rFont val="Arial"/>
        <family val="2"/>
      </rPr>
      <t>Outpatient:</t>
    </r>
    <r>
      <rPr>
        <sz val="11"/>
        <color rgb="FF212529"/>
        <rFont val="Arial"/>
        <family val="2"/>
      </rPr>
      <t xml:space="preserve"> Patient came for outpatient or reference diagnostic services from a hospice. Patient is under a hospice plan of care or enrolled in a hospice program.</t>
    </r>
  </si>
  <si>
    <t>G-Z</t>
  </si>
  <si>
    <t>https://med.noridianmedicare.com/web/jea/topics/claim-submission/point-of-origin-codes</t>
  </si>
  <si>
    <t>Discharge Status Code</t>
  </si>
  <si>
    <t>Discharge Status Description</t>
  </si>
  <si>
    <t>Discharged to home or self-care (routine discharge)</t>
  </si>
  <si>
    <t>Discharged/transferred to a short-term general hospital for inpatient care</t>
  </si>
  <si>
    <t>Discharged/transferred to skilled nursing facility (SNF) with Medicare certification</t>
  </si>
  <si>
    <t>Discharged/transferred to a facility that provides custodial or supportive care</t>
  </si>
  <si>
    <t>Discharged/transferred to a designated cancer center or children's hospital</t>
  </si>
  <si>
    <t>Discharged/transferred to home under care of organized home health service organization in anticipation of covered skilled care</t>
  </si>
  <si>
    <t>Left against medical advice or discontinued care</t>
  </si>
  <si>
    <t>Reserved for national assignment</t>
  </si>
  <si>
    <t>Admitted as an inpatient to this hospital</t>
  </si>
  <si>
    <t>10-19</t>
  </si>
  <si>
    <t>Expired</t>
  </si>
  <si>
    <t>Discharged/transferred to court/law enforcement</t>
  </si>
  <si>
    <t>22-29</t>
  </si>
  <si>
    <t>Still patient</t>
  </si>
  <si>
    <t>31-39</t>
  </si>
  <si>
    <t>Expired at home</t>
  </si>
  <si>
    <t>Expired in a medical facility (e.g., hospital, SNF, ICF, or free-standing hospice)</t>
  </si>
  <si>
    <t>Expired - place unknown</t>
  </si>
  <si>
    <t>Discharged/transferred to a federal health care facility</t>
  </si>
  <si>
    <t>44-49</t>
  </si>
  <si>
    <t>Hospice - home</t>
  </si>
  <si>
    <t>Hospice - medical facility (certified) providing hospice level of care</t>
  </si>
  <si>
    <t>52-60</t>
  </si>
  <si>
    <t>Discharged/transferred to a hospital-based Medicare approved swing bed</t>
  </si>
  <si>
    <t>Discharged/transferred to an inpatient rehabilitation facility (IRF) including rehabilitation distinct part units of a hospital</t>
  </si>
  <si>
    <t>Discharged/transferred to a Medicare certified long term care hospital (LTCH)</t>
  </si>
  <si>
    <t>Discharged/transferred to a nursing facility certified under Medicaid but not certified under Medicare</t>
  </si>
  <si>
    <t>Discharged/transferred to a psychiatric hospital or psychiatric distinct part unit of a hospital</t>
  </si>
  <si>
    <t>Discharged/transferred to a critical access hospital (CAH)</t>
  </si>
  <si>
    <t>Discharged/transferred to a designated disaster alternate care site (effective 10/1/13)</t>
  </si>
  <si>
    <t>Discharged/transferred to another type of health care institution not defined elsewhere in this code list</t>
  </si>
  <si>
    <t>Discontinued 4/1/03</t>
  </si>
  <si>
    <t>73-80</t>
  </si>
  <si>
    <t>Discharged to home or self-care with a planned acute care hospital inpatient readmission (effective 10/1/13)</t>
  </si>
  <si>
    <t>Discharged/transferred to a short-term general hospital for inpatient care with a planned acute care hospital inpatient readmission (effective 10/1/13)</t>
  </si>
  <si>
    <t>Discharged/transferred to a skilled nursing facility (SNF) with Medicare certification with a planned acute care hospital inpatient readmission (effective 10/1/13)</t>
  </si>
  <si>
    <t>Discharged/transferred to a facility that provides custodial or supportive care with a planned acute care hospital inpatient readmission (effective 10/1/13)</t>
  </si>
  <si>
    <t>Discharged/transferred to a designated cancer center or children's hospital with a planned acute care hospital inpatient readmission (effective 10/1/13)</t>
  </si>
  <si>
    <t>Discharged/transferred to home under care of organized home health service organization in anticipation of covered skilled care with a planned acute care hospital inpatient readmission (effective 10/1/13)</t>
  </si>
  <si>
    <t>Discharged/transferred to court/law enforcement with a planned acute care hospital inpatient readmission (effective 10/1/13)</t>
  </si>
  <si>
    <t>Discharged/transferred to a federal health care facility with a planned acute care hospital inpatient readmission (effective 10/1/13)</t>
  </si>
  <si>
    <t>Discharged/transferred to a hospital-based Medicare approved swing bed with a planned acute care hospital inpatient readmission (effective 10/1/13)</t>
  </si>
  <si>
    <t>Discharged/transferred to an inpatient rehabilitation facility (IRF) including rehabilitation distinct part units of a hospital with a planned acute care hospital inpatient readmission (effective 10/1/13)</t>
  </si>
  <si>
    <t>Discharged/transferred to a Medicare certified long term care hospital (LTCH) with a planned acute care hospital inpatient readmission (effective 10/1/13)</t>
  </si>
  <si>
    <t>Discharged/transferred to a nursing facility certified under Medicaid but not certified under Medicare with a planned acute care hospital inpatient readmission (effective 10/1/13)</t>
  </si>
  <si>
    <t>Discharged/transferred to a psychiatric hospital or psychiatric distinct part unit of a hospital with a planned acute care hospital inpatient readmission (effective 10/1/13)</t>
  </si>
  <si>
    <t>Discharged/transferred to a critical access hospital (CAH) with a planned acute care hospital inpatient readmission (effective 10/1/13)</t>
  </si>
  <si>
    <t>Discharged/transferred to another type of health care institution not defined elsewhere in this code list with a planned acute care hospital inpatient readmission (effective 10/1/13)</t>
  </si>
  <si>
    <t>96-99</t>
  </si>
  <si>
    <t>https://med.noridianmedicare.com/web/jea/topics/claim-submission/patient-discharge-status-codes</t>
  </si>
  <si>
    <t>List of Payer Codes</t>
  </si>
  <si>
    <t>Payer codes are typically reported based on the best information known at time of final billing (several days after discharge).</t>
  </si>
  <si>
    <t>If Payer does not fit into any of the categories listed below, please contact the Comagine Health for assistance by emailing nhdr@comagine.org.</t>
  </si>
  <si>
    <t>Payer Code</t>
  </si>
  <si>
    <t>Definition</t>
  </si>
  <si>
    <t>Notes</t>
  </si>
  <si>
    <t>Medicare FFS</t>
  </si>
  <si>
    <t>Patient is enrolled in Medicare, but is not covered by a Medicare HMO plan. (Use code 27 for Medicare HMO.)</t>
  </si>
  <si>
    <t>Black Lung</t>
  </si>
  <si>
    <t>Charity</t>
  </si>
  <si>
    <t>Cases in which the Hospital agreed to accept no or partial payment as the case met the Hospital's Medical Financial Hardship Policy</t>
  </si>
  <si>
    <t>Hill Burton Free Care (HBFC)</t>
  </si>
  <si>
    <t>CHAMPUS / CHAMPVA</t>
  </si>
  <si>
    <t>No Longer in Use</t>
  </si>
  <si>
    <t>Nevada Medicaid</t>
  </si>
  <si>
    <t>Patients enrolled in Nevada Medicaid FFS plan; use code 28 for patients enrolled in Nevada Medicaid HMO plan.</t>
  </si>
  <si>
    <t>Other Medicaid</t>
  </si>
  <si>
    <t>Patients enrolled in Medicaid plans from states other than Nevada</t>
  </si>
  <si>
    <t>Self Pay</t>
  </si>
  <si>
    <t>Cases in which the patient has no insurance coverage of any kind. This should include Pending Medicaid or Pending County coverage</t>
  </si>
  <si>
    <t xml:space="preserve">Miscellaneous </t>
  </si>
  <si>
    <t>Does not fit any other category</t>
  </si>
  <si>
    <t>Commercial Insurer</t>
  </si>
  <si>
    <r>
      <t xml:space="preserve">Patients that have insurance coverage through a carrier that does not have a contract with the Hospital allowing for payment at other than billed charges and should include cases in which the only coverage is Motor Vehicle Insurance </t>
    </r>
    <r>
      <rPr>
        <b/>
        <sz val="10"/>
        <rFont val="Arial"/>
        <family val="2"/>
      </rPr>
      <t>(BC/BS without a contract goes here)</t>
    </r>
  </si>
  <si>
    <t>Negotiated Discounts (Contracted PPO/POS/EPO plans)</t>
  </si>
  <si>
    <t>Patients that have insurance coverage through a carrier that does have a contract with the Hospital allowing for  payment at other than billed charges and the product/benefit is a PPO</t>
  </si>
  <si>
    <t>Health Maintenance Organization (Contracted HMOs)</t>
  </si>
  <si>
    <t>Patients that have insurance coverage through a carrier that does have a contract with the Hospital allowing for  payment at other than billed charges and the product/benefit is an HMO</t>
  </si>
  <si>
    <t>County Indigent Referral</t>
  </si>
  <si>
    <t>Patient has already been approved for County Coverage</t>
  </si>
  <si>
    <t>All Worker's Compensation Cases</t>
  </si>
  <si>
    <t>Medicare HMO</t>
  </si>
  <si>
    <t>Nevada Medicaid HMO</t>
  </si>
  <si>
    <t>As of January 1, 2022, the following four health plans offered Medicaid HMO coverage in Nevada:
     Anthem Blue Cross &amp; Blue Shield
     Health Plan of Nevada
     Molina Healthcare of Nevada
     SilverSummit Healthplan</t>
  </si>
  <si>
    <t>Section 1011 Undocumented Aliens</t>
  </si>
  <si>
    <t>List of Revenue Codes</t>
  </si>
  <si>
    <t>https://med.noridianmedicare.com/web/jfa/topics/claim-submission/revenue-codes</t>
  </si>
  <si>
    <t>Revenue Code</t>
  </si>
  <si>
    <t>0001</t>
  </si>
  <si>
    <t>Total Charge</t>
  </si>
  <si>
    <t>001X</t>
  </si>
  <si>
    <t>002X</t>
  </si>
  <si>
    <t>Health Insurance Prospective Payment System (HIPPS)</t>
  </si>
  <si>
    <t>0022 - Skilled Nursing Facility PPS</t>
  </si>
  <si>
    <t>0023 - Home Health PPS</t>
  </si>
  <si>
    <t>0024 - Inpatient Rehabilitation Facility (IRF) PPS</t>
  </si>
  <si>
    <t>010X</t>
  </si>
  <si>
    <t>All-inclusive Rate</t>
  </si>
  <si>
    <t>0100 - All inclusive room and board plus ancillary</t>
  </si>
  <si>
    <t>0101 - All inclusive room and board</t>
  </si>
  <si>
    <t>011X</t>
  </si>
  <si>
    <t>Room and Board Private (one bed)</t>
  </si>
  <si>
    <t>0110 - General</t>
  </si>
  <si>
    <t>0111 - Medical/Surgical/GYN</t>
  </si>
  <si>
    <t>0112 - Obstetrics (OB)</t>
  </si>
  <si>
    <t>0113 - Pediatric</t>
  </si>
  <si>
    <t>0114 - Psychiatric</t>
  </si>
  <si>
    <t>0115 - Hospice</t>
  </si>
  <si>
    <t>0116 - Detoxification</t>
  </si>
  <si>
    <t>0117 - Oncology</t>
  </si>
  <si>
    <t>0118 - Rehabilitation</t>
  </si>
  <si>
    <t>0119 - Other</t>
  </si>
  <si>
    <t>012X</t>
  </si>
  <si>
    <t>Room and Board Semi-private (two beds)</t>
  </si>
  <si>
    <t>0120 - General</t>
  </si>
  <si>
    <t>0121 - Medical/Surgical/GYN</t>
  </si>
  <si>
    <t>0122 - OB</t>
  </si>
  <si>
    <t>0123 - Pediatric</t>
  </si>
  <si>
    <t>0124 - Psychiatric</t>
  </si>
  <si>
    <t>0125 - Hospice</t>
  </si>
  <si>
    <t>0126 - Detoxification</t>
  </si>
  <si>
    <t>0127 - Oncology</t>
  </si>
  <si>
    <t>0128 - Rehabilitation</t>
  </si>
  <si>
    <t>0129 - Other</t>
  </si>
  <si>
    <t>013X</t>
  </si>
  <si>
    <t>Room and Board (3 and 4 beds)</t>
  </si>
  <si>
    <t>0130 - General</t>
  </si>
  <si>
    <t>0131 - Medical/Surgical/GYN</t>
  </si>
  <si>
    <t>0132 - OB</t>
  </si>
  <si>
    <t>0133 - Pediatric</t>
  </si>
  <si>
    <t>0134 - Psychiatric</t>
  </si>
  <si>
    <t>0135 - Hospice</t>
  </si>
  <si>
    <t>0136 - Detoxification</t>
  </si>
  <si>
    <t>0137 - Oncology</t>
  </si>
  <si>
    <t>0138 - Rehabilitation</t>
  </si>
  <si>
    <t>0139 - Other</t>
  </si>
  <si>
    <t>014X</t>
  </si>
  <si>
    <t>Room and Board Deluxe Private</t>
  </si>
  <si>
    <t>0140 - General</t>
  </si>
  <si>
    <t>0141 - Medical/Surgical/GYN</t>
  </si>
  <si>
    <t>0142 - OB</t>
  </si>
  <si>
    <t>0143 - Pediatric</t>
  </si>
  <si>
    <t>0144 - Psychiatric</t>
  </si>
  <si>
    <t>0145 - Hospice</t>
  </si>
  <si>
    <t>0146 - Detoxification</t>
  </si>
  <si>
    <t>0147 - Oncology</t>
  </si>
  <si>
    <t>0148 - Rehabilitation</t>
  </si>
  <si>
    <t>0149 - Other</t>
  </si>
  <si>
    <t>015X</t>
  </si>
  <si>
    <t>Room and Board Ward</t>
  </si>
  <si>
    <t>0150 - General</t>
  </si>
  <si>
    <t>0151 - Medical/Surgical/GYN</t>
  </si>
  <si>
    <t>0152 - OB</t>
  </si>
  <si>
    <t>0153 - Pediatric</t>
  </si>
  <si>
    <t>0154 - Psychiatric</t>
  </si>
  <si>
    <t>0155 - Hospice</t>
  </si>
  <si>
    <t>0156 - Detoxification</t>
  </si>
  <si>
    <t>0157 - Oncology</t>
  </si>
  <si>
    <t>0158 - Rehabilitation</t>
  </si>
  <si>
    <t>0159 - Other</t>
  </si>
  <si>
    <t>016X</t>
  </si>
  <si>
    <t>Other Room and Board</t>
  </si>
  <si>
    <t>0160 - General</t>
  </si>
  <si>
    <t>0161 - Hospital at home, R&amp;B/hospital at home (effective for claims received on or after July 1, 2022)</t>
  </si>
  <si>
    <t>0164 - Sterile</t>
  </si>
  <si>
    <t>0167 - Self-care</t>
  </si>
  <si>
    <t>0169 - Other</t>
  </si>
  <si>
    <t>017X</t>
  </si>
  <si>
    <t>Nursery</t>
  </si>
  <si>
    <t>0170 - General</t>
  </si>
  <si>
    <t>0171 - Newborn Level I</t>
  </si>
  <si>
    <t>0172 - Newborn Level II</t>
  </si>
  <si>
    <t>0173 - Newborn Level III</t>
  </si>
  <si>
    <t>0174 - Newborn Level IV</t>
  </si>
  <si>
    <t>0179 - Other</t>
  </si>
  <si>
    <t>018X</t>
  </si>
  <si>
    <t>Leave of Absence</t>
  </si>
  <si>
    <t>0180 - General</t>
  </si>
  <si>
    <t>0182 - Patience convenience - charges billable</t>
  </si>
  <si>
    <t>0183 - Therapeutic leave</t>
  </si>
  <si>
    <t>0185 - Nursing home (for hospitalization)</t>
  </si>
  <si>
    <t>0189 - Other</t>
  </si>
  <si>
    <t>019X</t>
  </si>
  <si>
    <t>Subacute Care</t>
  </si>
  <si>
    <t>0190 - General</t>
  </si>
  <si>
    <t>0191 - Level I</t>
  </si>
  <si>
    <t>0192 - Level II</t>
  </si>
  <si>
    <t>0193 - Level III</t>
  </si>
  <si>
    <t>0194 - Level IV</t>
  </si>
  <si>
    <t>0199 - Other</t>
  </si>
  <si>
    <t>020X</t>
  </si>
  <si>
    <t>Intensive Care Unit</t>
  </si>
  <si>
    <t>0200 - General</t>
  </si>
  <si>
    <t>0201 - Surgical</t>
  </si>
  <si>
    <t>0202 - Medical</t>
  </si>
  <si>
    <t>0203 - Pediatric</t>
  </si>
  <si>
    <t>0204 - Psychiatric</t>
  </si>
  <si>
    <t>0206 - Intermediate ICU</t>
  </si>
  <si>
    <t>0207 - Burn Care</t>
  </si>
  <si>
    <t>0208 - Trauma</t>
  </si>
  <si>
    <t>0209 - Other</t>
  </si>
  <si>
    <t>021X</t>
  </si>
  <si>
    <t>Coronary Care Unit</t>
  </si>
  <si>
    <t>0210 - General</t>
  </si>
  <si>
    <t>0211 - Myocardial Infarction</t>
  </si>
  <si>
    <t>0212 - Pulmonary Care</t>
  </si>
  <si>
    <t>0213 - Heart Transplant</t>
  </si>
  <si>
    <t>0214 - Intermediate CCU</t>
  </si>
  <si>
    <t>0219 - Other Coronary CCU</t>
  </si>
  <si>
    <t>022X</t>
  </si>
  <si>
    <t>Special Charges</t>
  </si>
  <si>
    <t>0220 - General</t>
  </si>
  <si>
    <t>0221 - Admission Charge</t>
  </si>
  <si>
    <t>0222 - Technical Support Charge</t>
  </si>
  <si>
    <t>0223 - U.R. Service Charge</t>
  </si>
  <si>
    <t>0224 - Late Discharge - Medically Necessary</t>
  </si>
  <si>
    <t>0229 - Other</t>
  </si>
  <si>
    <t>023X</t>
  </si>
  <si>
    <t>Incremental Nursing Charge</t>
  </si>
  <si>
    <t>0230 - General</t>
  </si>
  <si>
    <t>0231 - Nursery</t>
  </si>
  <si>
    <t>0232 - OB</t>
  </si>
  <si>
    <t>0233 - ICU</t>
  </si>
  <si>
    <t>0234 - CCU</t>
  </si>
  <si>
    <t>0235 - Hospice</t>
  </si>
  <si>
    <t>0239 - Other</t>
  </si>
  <si>
    <t>024X</t>
  </si>
  <si>
    <t>All-inclusive Ancillary</t>
  </si>
  <si>
    <t>0240 - General</t>
  </si>
  <si>
    <t>0241 - Basic</t>
  </si>
  <si>
    <t>0242 - Comprehensive</t>
  </si>
  <si>
    <t>0243 - Specialty</t>
  </si>
  <si>
    <t>0249 - Other</t>
  </si>
  <si>
    <t>025X</t>
  </si>
  <si>
    <t>Pharmacy (Also see 063X, an extension of 250X)</t>
  </si>
  <si>
    <t>0250 - General</t>
  </si>
  <si>
    <t>0251 - Generic drugs</t>
  </si>
  <si>
    <t>0252 - Non-generic drugs</t>
  </si>
  <si>
    <t>0253 - Take-home drugs</t>
  </si>
  <si>
    <t>0254 - Drugs incident to Other diagnostic services</t>
  </si>
  <si>
    <t>0255 - Drugs incident to radiology</t>
  </si>
  <si>
    <t>0256 - experimental drugs</t>
  </si>
  <si>
    <t>0257 - Nonprescription</t>
  </si>
  <si>
    <t>0258 - IV solutions</t>
  </si>
  <si>
    <t>0259 - Other</t>
  </si>
  <si>
    <t>026X</t>
  </si>
  <si>
    <t>IV Therapy</t>
  </si>
  <si>
    <t>0260 - General</t>
  </si>
  <si>
    <t>0261 - Infusion pump</t>
  </si>
  <si>
    <t>0262 - Pharmacy services</t>
  </si>
  <si>
    <t>0263 - Drug/supply delivery</t>
  </si>
  <si>
    <t>0264 - Supplies</t>
  </si>
  <si>
    <t>0269 - Other</t>
  </si>
  <si>
    <t>027X</t>
  </si>
  <si>
    <t>Medical/Surgical Supplies and Devices (Also see 062X, an extension of 027X)</t>
  </si>
  <si>
    <t>0270 - General</t>
  </si>
  <si>
    <t>0271 - Nonsterile</t>
  </si>
  <si>
    <t>0272 - Sterile</t>
  </si>
  <si>
    <t>0273 - Take-home supplies</t>
  </si>
  <si>
    <t>0274 - Prosthetic/orthotic devices</t>
  </si>
  <si>
    <t>0275 - Pacemaker</t>
  </si>
  <si>
    <t>0276 - Intraocular lens</t>
  </si>
  <si>
    <t>0277 - Take-home oxygen</t>
  </si>
  <si>
    <t>0278 - Other implants</t>
  </si>
  <si>
    <t>0279 - Other supplies/devices</t>
  </si>
  <si>
    <t>028X</t>
  </si>
  <si>
    <t>Oncology</t>
  </si>
  <si>
    <t>0280 - General</t>
  </si>
  <si>
    <t>0289 - Other</t>
  </si>
  <si>
    <t>029X</t>
  </si>
  <si>
    <t>Durable Medical Equipment (Other than Renal)</t>
  </si>
  <si>
    <t>0290 - General</t>
  </si>
  <si>
    <t>0291 - Rental</t>
  </si>
  <si>
    <t>0292 - Purchase of new DME</t>
  </si>
  <si>
    <t>0293 - Purchase of used DME</t>
  </si>
  <si>
    <t>0294 - Supplies/Drugs for DME</t>
  </si>
  <si>
    <t>0299 - Other equipment</t>
  </si>
  <si>
    <t>030X</t>
  </si>
  <si>
    <t>Laboratory</t>
  </si>
  <si>
    <t>0300 - General</t>
  </si>
  <si>
    <t>0301 - Chemistry</t>
  </si>
  <si>
    <t>0302 - Immunology</t>
  </si>
  <si>
    <t>0303 - Renal patient (home)</t>
  </si>
  <si>
    <t>0304 - Nonroutine dialysis</t>
  </si>
  <si>
    <t>0305 - Hematology</t>
  </si>
  <si>
    <t>0306 - Bacteriology and Microbiology</t>
  </si>
  <si>
    <t>0307 - Urology</t>
  </si>
  <si>
    <t>0309 - Other</t>
  </si>
  <si>
    <t>031X</t>
  </si>
  <si>
    <t>Laboratory Pathology</t>
  </si>
  <si>
    <t>0310 - General</t>
  </si>
  <si>
    <t>0311 - Cytology</t>
  </si>
  <si>
    <t>0312 - Histology</t>
  </si>
  <si>
    <t>0314 - Biopsy</t>
  </si>
  <si>
    <t>0319 - Other</t>
  </si>
  <si>
    <t>032X</t>
  </si>
  <si>
    <t>Radiology Diagnostic</t>
  </si>
  <si>
    <t>0320 - General</t>
  </si>
  <si>
    <t>0321 - Angiocardiography</t>
  </si>
  <si>
    <t>0322 - Arthrography</t>
  </si>
  <si>
    <t>0323 - Arteriography</t>
  </si>
  <si>
    <t>0324 - Chest X-ray</t>
  </si>
  <si>
    <t>0329 - Other</t>
  </si>
  <si>
    <t>033X</t>
  </si>
  <si>
    <t>Radiology Therapeutic and/of Chemotherapy Administration</t>
  </si>
  <si>
    <t>0330 - General</t>
  </si>
  <si>
    <t>0331 - Chemotherapy administration - injection</t>
  </si>
  <si>
    <t>0332 - Chemotherapy administration - oral</t>
  </si>
  <si>
    <t>0333 - Radiation therapy</t>
  </si>
  <si>
    <t>0335 - Chemotherapy administration - IV</t>
  </si>
  <si>
    <t>0339 - Other</t>
  </si>
  <si>
    <t>034X</t>
  </si>
  <si>
    <t>Nuclear Medicine</t>
  </si>
  <si>
    <t>0340 - General</t>
  </si>
  <si>
    <t>0341 - Diagnostic</t>
  </si>
  <si>
    <t>0342 - Therapeutic</t>
  </si>
  <si>
    <t>0343 - Diagnostic radiopharmaceuticals</t>
  </si>
  <si>
    <t>0344 - Therapeutic radiopharmaceuticals</t>
  </si>
  <si>
    <t>0349 - Other</t>
  </si>
  <si>
    <t>035X</t>
  </si>
  <si>
    <t>CT Scan</t>
  </si>
  <si>
    <t>0350 - General</t>
  </si>
  <si>
    <t>0351 - Head scan</t>
  </si>
  <si>
    <t>0352 - Body scan</t>
  </si>
  <si>
    <t>0359 - Other</t>
  </si>
  <si>
    <t>036X</t>
  </si>
  <si>
    <t>Operating Room Services</t>
  </si>
  <si>
    <t>0360 - General</t>
  </si>
  <si>
    <t>0361 - Minor surgery</t>
  </si>
  <si>
    <t>0362 - Organ transplant - other than kidney</t>
  </si>
  <si>
    <t>0367 - Kidney transplant</t>
  </si>
  <si>
    <t>0369 - Other</t>
  </si>
  <si>
    <t>037X</t>
  </si>
  <si>
    <t>Anesthesia</t>
  </si>
  <si>
    <t>0370 - General</t>
  </si>
  <si>
    <t>0371 - Incident to radiology</t>
  </si>
  <si>
    <t>0372 - Incident to other diagnostic services</t>
  </si>
  <si>
    <t>0374 - Acupuncture</t>
  </si>
  <si>
    <t>0379 - Other</t>
  </si>
  <si>
    <t>038X</t>
  </si>
  <si>
    <t>Blood and Blood Products</t>
  </si>
  <si>
    <t>0380 - General</t>
  </si>
  <si>
    <t>0381 - Packed red cells</t>
  </si>
  <si>
    <t>0382 - Whole blood and blood products</t>
  </si>
  <si>
    <t>0383 - Plasma</t>
  </si>
  <si>
    <t>0384 - Platelets</t>
  </si>
  <si>
    <t>0385 - Leukocytes</t>
  </si>
  <si>
    <t>0386 - Other components</t>
  </si>
  <si>
    <t>0387 - Other derivatives (cryoprecipitates)</t>
  </si>
  <si>
    <t>0389 - Other</t>
  </si>
  <si>
    <t>039X</t>
  </si>
  <si>
    <t>Administration, Processing and Storage for Blood and Blood Components</t>
  </si>
  <si>
    <t>0390 - General</t>
  </si>
  <si>
    <t>0391 - Administration (e.g., transfusions)</t>
  </si>
  <si>
    <t>0392 - Processing and storage</t>
  </si>
  <si>
    <t>0399 - Other processing and storage</t>
  </si>
  <si>
    <t>040X</t>
  </si>
  <si>
    <t>Other Imaging Services</t>
  </si>
  <si>
    <t>0400 - General</t>
  </si>
  <si>
    <t>0401 - Diagnostic mammography</t>
  </si>
  <si>
    <t>0402 - Ultrasound</t>
  </si>
  <si>
    <t>0403 - Screening mammography</t>
  </si>
  <si>
    <t>0404 - Positron Emission Tomography</t>
  </si>
  <si>
    <t>0409 - Other</t>
  </si>
  <si>
    <t>041X</t>
  </si>
  <si>
    <t>Respiratory Services</t>
  </si>
  <si>
    <t>0410 - General</t>
  </si>
  <si>
    <t>0412 - Inhalation services</t>
  </si>
  <si>
    <t>0413 - Hyperbaric oxygen therapy</t>
  </si>
  <si>
    <t>0419 - Other</t>
  </si>
  <si>
    <t>042X</t>
  </si>
  <si>
    <t>Physical Therapy</t>
  </si>
  <si>
    <t>0420 - General</t>
  </si>
  <si>
    <t>0421 - Visit charge</t>
  </si>
  <si>
    <t>0422 - Hourly charge</t>
  </si>
  <si>
    <t>0423 - Group rate</t>
  </si>
  <si>
    <t>0424 - Evaluation or reevaluation</t>
  </si>
  <si>
    <t>0429 - Other</t>
  </si>
  <si>
    <t>043X</t>
  </si>
  <si>
    <t>Occupational Therapy</t>
  </si>
  <si>
    <t>0430 - General</t>
  </si>
  <si>
    <t>0431 - Visit charge</t>
  </si>
  <si>
    <t>0432 - Hourly charge</t>
  </si>
  <si>
    <t>0433 - Group rate</t>
  </si>
  <si>
    <t>0434 - Evaluation or reevaluation</t>
  </si>
  <si>
    <t>0439 - Other</t>
  </si>
  <si>
    <t>044X</t>
  </si>
  <si>
    <t>Speech Therapy Language Pathology</t>
  </si>
  <si>
    <t>0440 - General</t>
  </si>
  <si>
    <t>0441 - Visit charge</t>
  </si>
  <si>
    <t>0442 - Hourly charge</t>
  </si>
  <si>
    <t>0443 - Group rate</t>
  </si>
  <si>
    <t>0444 - Evaluation or reevaluation</t>
  </si>
  <si>
    <t>0449 - Other</t>
  </si>
  <si>
    <t>045X</t>
  </si>
  <si>
    <t>Emergency Room</t>
  </si>
  <si>
    <t>0450 - General</t>
  </si>
  <si>
    <t>0451 - EMTALA emergency medical screening services</t>
  </si>
  <si>
    <t>0452 - ER beyond EMTALA screening</t>
  </si>
  <si>
    <t>0456 - Urgent care</t>
  </si>
  <si>
    <t>0459 - Other</t>
  </si>
  <si>
    <t>046X</t>
  </si>
  <si>
    <t>Pulmonary Function</t>
  </si>
  <si>
    <t>0460 - General</t>
  </si>
  <si>
    <t>0469 - Other</t>
  </si>
  <si>
    <t>047X</t>
  </si>
  <si>
    <t>Audiology</t>
  </si>
  <si>
    <t>0470 - General</t>
  </si>
  <si>
    <t>0471 - Diagnostic</t>
  </si>
  <si>
    <t>0472 - Treatment</t>
  </si>
  <si>
    <t>0479 - Other</t>
  </si>
  <si>
    <t>048X</t>
  </si>
  <si>
    <t>Cardiology</t>
  </si>
  <si>
    <t>0480 - General</t>
  </si>
  <si>
    <t>0481 - Cardiac cath lab</t>
  </si>
  <si>
    <t>0482 - Stress test</t>
  </si>
  <si>
    <t>0483 - Echocardiology</t>
  </si>
  <si>
    <t>0489 - Other</t>
  </si>
  <si>
    <t>049X</t>
  </si>
  <si>
    <t>Ambulatory Surgical Care</t>
  </si>
  <si>
    <t>0490 - General</t>
  </si>
  <si>
    <t>0499 - Other</t>
  </si>
  <si>
    <t>050X</t>
  </si>
  <si>
    <t>Outpatient Services</t>
  </si>
  <si>
    <t>0500 - General</t>
  </si>
  <si>
    <t>0509 - Other</t>
  </si>
  <si>
    <t>051X</t>
  </si>
  <si>
    <t>Clinic</t>
  </si>
  <si>
    <t>0510 - General</t>
  </si>
  <si>
    <t>0511 - Chronic pain center</t>
  </si>
  <si>
    <t>0512 - Dental clinic</t>
  </si>
  <si>
    <t>0513 - Psychiatric clinic</t>
  </si>
  <si>
    <t>0514 - OB/GYN clinic</t>
  </si>
  <si>
    <t>0515 - Pediatric clinic</t>
  </si>
  <si>
    <t>0516 - Urgent care clinic</t>
  </si>
  <si>
    <t>0517 - Family practice clinic</t>
  </si>
  <si>
    <t>0519 - Other</t>
  </si>
  <si>
    <t>052X</t>
  </si>
  <si>
    <t>Freestanding Clinic</t>
  </si>
  <si>
    <t>0520 - General</t>
  </si>
  <si>
    <t>0521 - Clinic visit by member to RHC/FQHC</t>
  </si>
  <si>
    <t>0522 - Home visit by RHC/FQHC practitioner</t>
  </si>
  <si>
    <t>0523 - Family practice clinic</t>
  </si>
  <si>
    <t>0524 - Visit by RHC/FQHC practitioner to member in a Part A covered stay in SNF</t>
  </si>
  <si>
    <t>0525 - Visit by RHC/FQHC practitioner to member in a stay not covered by Part A in a</t>
  </si>
  <si>
    <t>SNF, NF or ICF MR or other residential facility</t>
  </si>
  <si>
    <t>0526 - Urgent care clinic</t>
  </si>
  <si>
    <t>0527 - Visiting nurse services to member's home in a home health shortage area</t>
  </si>
  <si>
    <t>0528 - Visit by RHC/FQHC practitioner to other non-RHC/FQHC site (e.g., scene of accident)</t>
  </si>
  <si>
    <t>0529 - Other</t>
  </si>
  <si>
    <t>053X</t>
  </si>
  <si>
    <t>Osteopathic Services</t>
  </si>
  <si>
    <t>0530 - General</t>
  </si>
  <si>
    <t>0531 - Osteopathic therapy</t>
  </si>
  <si>
    <t>0539 - Other</t>
  </si>
  <si>
    <t>054X</t>
  </si>
  <si>
    <t>Ambulance</t>
  </si>
  <si>
    <t>0540 - General</t>
  </si>
  <si>
    <t>0541 - Supplies</t>
  </si>
  <si>
    <t>0542 - Medical transport</t>
  </si>
  <si>
    <t>0543 - Heart mobile</t>
  </si>
  <si>
    <t>0544 - Oxygen</t>
  </si>
  <si>
    <t>0545 - Air ambulance</t>
  </si>
  <si>
    <t>0546 - Neonatal ambulance</t>
  </si>
  <si>
    <t>0547 - Pharmacy</t>
  </si>
  <si>
    <t>0548 - EKG transmission</t>
  </si>
  <si>
    <t>0549 - Other</t>
  </si>
  <si>
    <t>055X</t>
  </si>
  <si>
    <t>Skilled Nursing</t>
  </si>
  <si>
    <t>0550 - General</t>
  </si>
  <si>
    <t>0551 - Visit charge</t>
  </si>
  <si>
    <t>0552 - Hourly charge</t>
  </si>
  <si>
    <t>0559 - Other</t>
  </si>
  <si>
    <t>056X</t>
  </si>
  <si>
    <t>Home Health Medical Social Services</t>
  </si>
  <si>
    <t>0560 - General</t>
  </si>
  <si>
    <t>0561 - Visit charge</t>
  </si>
  <si>
    <t>0562 - Hourly charge</t>
  </si>
  <si>
    <t>0569 - Other</t>
  </si>
  <si>
    <t>057X</t>
  </si>
  <si>
    <t>Home Health Aide</t>
  </si>
  <si>
    <t>0570 - General</t>
  </si>
  <si>
    <t>0571 - Visit charge</t>
  </si>
  <si>
    <t>0572 - Hourly charge</t>
  </si>
  <si>
    <t>0579 - Other</t>
  </si>
  <si>
    <t>058X</t>
  </si>
  <si>
    <t>Home Health Other Visits</t>
  </si>
  <si>
    <t>0580 - General</t>
  </si>
  <si>
    <t>0581 - Visit charge</t>
  </si>
  <si>
    <t>0582 - Hourly charge</t>
  </si>
  <si>
    <t>0583 - Assessment</t>
  </si>
  <si>
    <t>0589 - Other</t>
  </si>
  <si>
    <t>059X</t>
  </si>
  <si>
    <t>Home Health Units of Service</t>
  </si>
  <si>
    <t>0590 - General</t>
  </si>
  <si>
    <t>060X</t>
  </si>
  <si>
    <t>Home Health Oxygen</t>
  </si>
  <si>
    <t>0600 - General</t>
  </si>
  <si>
    <t>0601 - Stat/Equip/Supply or contents</t>
  </si>
  <si>
    <t>0602 - Stat/Equip/Supply Under 1 LPM</t>
  </si>
  <si>
    <t>0603 - Stat/Equip Over 4 LPM</t>
  </si>
  <si>
    <t>0604 - Portable Add-on</t>
  </si>
  <si>
    <t>0609 - Other</t>
  </si>
  <si>
    <t>061X</t>
  </si>
  <si>
    <t>Magnetic Resonance Technology (MRT)</t>
  </si>
  <si>
    <t>0610 - General</t>
  </si>
  <si>
    <t>0611 - Brain/brain stem</t>
  </si>
  <si>
    <t>0612 - Spinal cord/spine</t>
  </si>
  <si>
    <t>0614 - Other MRI</t>
  </si>
  <si>
    <t>0615 - Head and neck</t>
  </si>
  <si>
    <t>0616 - Lower extremities</t>
  </si>
  <si>
    <t>0618 - Other MRA</t>
  </si>
  <si>
    <t>0619 - Other MRT</t>
  </si>
  <si>
    <t>062X</t>
  </si>
  <si>
    <t>Medical/Surgical Supplies - Extension of 027X</t>
  </si>
  <si>
    <t>0621 - Incident to Radiology</t>
  </si>
  <si>
    <t>0622 - Incident to Other Diagnostic services</t>
  </si>
  <si>
    <t>0623 - Surgical Dressings</t>
  </si>
  <si>
    <t>0624 - FDA investigational devices</t>
  </si>
  <si>
    <t>063X</t>
  </si>
  <si>
    <t>Pharmacy - Extension of 025X</t>
  </si>
  <si>
    <t>0631 - Single source drug</t>
  </si>
  <si>
    <t>0632 - Multiple source drug</t>
  </si>
  <si>
    <t>0633 - Restrictive prescription</t>
  </si>
  <si>
    <t>0634 - Erythropoietin (EPO) less than 10,000 units</t>
  </si>
  <si>
    <t>0635 - Erythropoietin (EPO) 10,000 or more units</t>
  </si>
  <si>
    <t>0636 - Drugs requiring detailed coding</t>
  </si>
  <si>
    <t>0637 - Self-administered drugs</t>
  </si>
  <si>
    <t>064X</t>
  </si>
  <si>
    <t>Home IV Therapy Services</t>
  </si>
  <si>
    <t>0640 - General</t>
  </si>
  <si>
    <t>0641 - Nonroutine nursing, central line</t>
  </si>
  <si>
    <t>0642 - IV site care, central line</t>
  </si>
  <si>
    <t>0643 - IV start/care, peripheral line</t>
  </si>
  <si>
    <t>0644 - Nonroutine nursing, peripheral line</t>
  </si>
  <si>
    <t>0645 - Training patient/caregiver, central line</t>
  </si>
  <si>
    <t>0646 - Training disabled patient, central line</t>
  </si>
  <si>
    <t>0647 - Training patient/caregiver, peripheral line</t>
  </si>
  <si>
    <t>0648 - Training disabled patient, peripheral line</t>
  </si>
  <si>
    <t>0649 - Other</t>
  </si>
  <si>
    <t>065X</t>
  </si>
  <si>
    <t>Hospice Service</t>
  </si>
  <si>
    <t>0650 - General</t>
  </si>
  <si>
    <t>0651 - Routine home care</t>
  </si>
  <si>
    <t>0652 - Continuous home care</t>
  </si>
  <si>
    <t>0655 - Inpatient respite care</t>
  </si>
  <si>
    <t>0656 - General inpatient care (non-respite)</t>
  </si>
  <si>
    <t>0657 - Physician services</t>
  </si>
  <si>
    <t>0658 - Hospice room and board - nursing facility</t>
  </si>
  <si>
    <t>0659 - Other</t>
  </si>
  <si>
    <t>066X</t>
  </si>
  <si>
    <t>Respite Care</t>
  </si>
  <si>
    <t>0660 - General</t>
  </si>
  <si>
    <t>0661 - Hourly charge/nursing</t>
  </si>
  <si>
    <t>0662 - Hourly charge/aide/homemaker/companion</t>
  </si>
  <si>
    <t>0663 - daily respite charge</t>
  </si>
  <si>
    <t>0669 - Other</t>
  </si>
  <si>
    <t>067X</t>
  </si>
  <si>
    <t>Outpatient Special Residence Charges</t>
  </si>
  <si>
    <t>0670 - General</t>
  </si>
  <si>
    <t>0671 - Hospital owned</t>
  </si>
  <si>
    <t>0672 - Contracted</t>
  </si>
  <si>
    <t>0679 - Other</t>
  </si>
  <si>
    <t>068X</t>
  </si>
  <si>
    <t>Trauma Response</t>
  </si>
  <si>
    <t>0681 - Level I</t>
  </si>
  <si>
    <t>0682 - Level II</t>
  </si>
  <si>
    <t>0683 - Level III</t>
  </si>
  <si>
    <t>0684 - Level IV</t>
  </si>
  <si>
    <t>0689 - Other</t>
  </si>
  <si>
    <t>069X</t>
  </si>
  <si>
    <t>Pre-Hospice/Palliative Care Services</t>
  </si>
  <si>
    <t>0690 - General</t>
  </si>
  <si>
    <t>0691 - Visit charge</t>
  </si>
  <si>
    <t>0692 - Hourly charge</t>
  </si>
  <si>
    <t>0693 - Evaluation</t>
  </si>
  <si>
    <t>0694 - Consultation and education</t>
  </si>
  <si>
    <t>0695 - Inpatient care</t>
  </si>
  <si>
    <t>0696 - Physician services</t>
  </si>
  <si>
    <t>0699 - Other</t>
  </si>
  <si>
    <t>070X</t>
  </si>
  <si>
    <t>Cast Room</t>
  </si>
  <si>
    <t>0700 - General</t>
  </si>
  <si>
    <t>071X</t>
  </si>
  <si>
    <t>Recovery Room</t>
  </si>
  <si>
    <t>0710 - General</t>
  </si>
  <si>
    <t>072X</t>
  </si>
  <si>
    <t>Labor Room/Delivery</t>
  </si>
  <si>
    <t>0720 - General</t>
  </si>
  <si>
    <t>0721 - Labor</t>
  </si>
  <si>
    <t>0722 - Delivery</t>
  </si>
  <si>
    <t>0723 - Circumcision</t>
  </si>
  <si>
    <t>0724 - Birthing center</t>
  </si>
  <si>
    <t>0729 - Other</t>
  </si>
  <si>
    <t>073X</t>
  </si>
  <si>
    <t>EKG/ECG Electrocardiogram</t>
  </si>
  <si>
    <t>0730 - General</t>
  </si>
  <si>
    <t>0731 - Holter monitor</t>
  </si>
  <si>
    <t>0732 - Telemetry</t>
  </si>
  <si>
    <t>0739 - Other</t>
  </si>
  <si>
    <t>074X</t>
  </si>
  <si>
    <t>EEG Electroencephalogram</t>
  </si>
  <si>
    <t>0740 - General</t>
  </si>
  <si>
    <t>075X</t>
  </si>
  <si>
    <t>Gastrointestinal Services</t>
  </si>
  <si>
    <t>0750 - General</t>
  </si>
  <si>
    <t>076X</t>
  </si>
  <si>
    <t>Specialty Services</t>
  </si>
  <si>
    <t>0760 - General</t>
  </si>
  <si>
    <t>0761 - Treatment room</t>
  </si>
  <si>
    <t>0762 - Observation hours</t>
  </si>
  <si>
    <t>0769 - Other</t>
  </si>
  <si>
    <t>077X</t>
  </si>
  <si>
    <t>Preventive Services</t>
  </si>
  <si>
    <t>0770 - General</t>
  </si>
  <si>
    <t>0771 - Vaccine administration</t>
  </si>
  <si>
    <t>078X</t>
  </si>
  <si>
    <t>Telemedicine</t>
  </si>
  <si>
    <t>0780 - General</t>
  </si>
  <si>
    <t>079X</t>
  </si>
  <si>
    <t>Extra-Corporeal Shock Wave Therapy (formerly Lithotripsy)</t>
  </si>
  <si>
    <t>0790 - General</t>
  </si>
  <si>
    <t>080X</t>
  </si>
  <si>
    <t>Inpatient Renal Dialysis</t>
  </si>
  <si>
    <t>0800 - General</t>
  </si>
  <si>
    <t>0801 - Inpatient hemodialysis</t>
  </si>
  <si>
    <t>0802 - Inpatient peritoneal (non-CAPD)</t>
  </si>
  <si>
    <t>0803 - Inpatient Continuous Ambulatory Peritoneal Dialysis (CAPD)</t>
  </si>
  <si>
    <t>0804 - Inpatient Continuous Cycling Peritoneal Dialysis (CCPD)</t>
  </si>
  <si>
    <t>0809 - Other</t>
  </si>
  <si>
    <t>081X</t>
  </si>
  <si>
    <t>Acquisition of Body Components</t>
  </si>
  <si>
    <t>0810 - General</t>
  </si>
  <si>
    <t>0811 - Living donor</t>
  </si>
  <si>
    <t>0812 - Cadaver donor</t>
  </si>
  <si>
    <t>0813 - Unknown donor</t>
  </si>
  <si>
    <t>0814 - Unsuccessful organ search - donor bank charges</t>
  </si>
  <si>
    <t>0815 - Stem cells - allogeneic (effective 1/1/17)</t>
  </si>
  <si>
    <t>0819 - Other</t>
  </si>
  <si>
    <t>082X</t>
  </si>
  <si>
    <t>Hemodialysis - Outpatient or Home</t>
  </si>
  <si>
    <t>0820 - General</t>
  </si>
  <si>
    <t>0821 - Composite or other rate</t>
  </si>
  <si>
    <t>0822 - Home supplies</t>
  </si>
  <si>
    <t>0823 - Home equipment</t>
  </si>
  <si>
    <t>0824 - Maintenance/100%</t>
  </si>
  <si>
    <t>0825 - Support Services</t>
  </si>
  <si>
    <t>0829 - Other</t>
  </si>
  <si>
    <t>083X</t>
  </si>
  <si>
    <t>Peritoneal Dialysis - Outpatient or Home</t>
  </si>
  <si>
    <t>0830 - General</t>
  </si>
  <si>
    <t>0831 - Composite or other rate</t>
  </si>
  <si>
    <t>0832 - Home supplies</t>
  </si>
  <si>
    <t>0833 - Home equipment</t>
  </si>
  <si>
    <t>0834 - Maintenance/100%</t>
  </si>
  <si>
    <t>0835 - Support Services</t>
  </si>
  <si>
    <t>0839 - Other</t>
  </si>
  <si>
    <t>084X</t>
  </si>
  <si>
    <t>Continuous Ambulatory Peritoneal Dialysis (CAPD)- Outpatient or Home</t>
  </si>
  <si>
    <t>0840 - General</t>
  </si>
  <si>
    <t>0841 - Composite or other rate</t>
  </si>
  <si>
    <t>0842 - Home supplies</t>
  </si>
  <si>
    <t>0843 - Home equipment</t>
  </si>
  <si>
    <t>0844 - Maintenance/100%</t>
  </si>
  <si>
    <t>0845 - Support Services</t>
  </si>
  <si>
    <t>0849 - Other</t>
  </si>
  <si>
    <t>085X</t>
  </si>
  <si>
    <t>Continuous Cycling Peritoneal Dialysis (CCPD) - Outpatient or Home</t>
  </si>
  <si>
    <t>0850 - General</t>
  </si>
  <si>
    <t>0851 - Composite or other rate</t>
  </si>
  <si>
    <t>0852 - Home supplies</t>
  </si>
  <si>
    <t>0853 - Home equipment</t>
  </si>
  <si>
    <t>0854 - Maintenance/100%</t>
  </si>
  <si>
    <t>0855 - Support Services</t>
  </si>
  <si>
    <t>0859 - Other</t>
  </si>
  <si>
    <t>086X</t>
  </si>
  <si>
    <t>Magnetoencephalography</t>
  </si>
  <si>
    <t>0860 - General</t>
  </si>
  <si>
    <t>0861 - MEG</t>
  </si>
  <si>
    <t>087X</t>
  </si>
  <si>
    <t>Cell/Gene Therapy</t>
  </si>
  <si>
    <t>0870 - General</t>
  </si>
  <si>
    <t>0871 - Cell Collection  </t>
  </si>
  <si>
    <t>0872 - Specialized Biologic Processing and Storage - Prior To Transport  </t>
  </si>
  <si>
    <t>0873 - Storage and Processing After Receipt of Cells from Manufacturer  </t>
  </si>
  <si>
    <t>0874 - Infusion of Modified Cells (Effective 4/1/19)</t>
  </si>
  <si>
    <t>0875 - Injection of Modified Cells (Effective 4/1/19)</t>
  </si>
  <si>
    <t>088X</t>
  </si>
  <si>
    <t>Miscellaneous Dialysis</t>
  </si>
  <si>
    <t>0880 - General</t>
  </si>
  <si>
    <t>0881 - Ultrafiltration</t>
  </si>
  <si>
    <t>0882 - Home dialysis aid visit</t>
  </si>
  <si>
    <t>0889 - Other</t>
  </si>
  <si>
    <t>089X</t>
  </si>
  <si>
    <t>Pharmacy - Extension of 025X and 063X</t>
  </si>
  <si>
    <t>0890 - Reserved (Use 0250 For General Classification) (Effective 4/1/19)</t>
  </si>
  <si>
    <t>0891- Special Processed Drugs - FDA Approved Cell Therapy (Effective 4/1/19)</t>
  </si>
  <si>
    <t>0892 - Special Processed Drugs – FDA Approved Gene Therapy (Effective 4/1/20)</t>
  </si>
  <si>
    <t>090X</t>
  </si>
  <si>
    <t>Behavioral Health Treatments/Services (also see 091X, and extension of 090X)</t>
  </si>
  <si>
    <t>0900 - General</t>
  </si>
  <si>
    <t>0901 - Electroshock</t>
  </si>
  <si>
    <t>0902 - Milieu therapy</t>
  </si>
  <si>
    <t>0903 - Play therapy</t>
  </si>
  <si>
    <t>0904 - Activity therapy</t>
  </si>
  <si>
    <t>0905 - Intensive outpatient services - psychiatric</t>
  </si>
  <si>
    <t>0906 - Chemical dependency</t>
  </si>
  <si>
    <t>0907 - Community behavioral health program - day treatment</t>
  </si>
  <si>
    <t>091X</t>
  </si>
  <si>
    <t>Behavioral Health Treatments/Services - Extension of 090X</t>
  </si>
  <si>
    <t>0911 - Rehabilitation</t>
  </si>
  <si>
    <t>0912 - Partial hospitalization - less intensive</t>
  </si>
  <si>
    <t>0913 - Partial hospitalization - intensive</t>
  </si>
  <si>
    <t>0914 - Individual therapy</t>
  </si>
  <si>
    <t>0915 - Group therapy</t>
  </si>
  <si>
    <t>0916 - Family therapy</t>
  </si>
  <si>
    <t>0917 - Biofeedback</t>
  </si>
  <si>
    <t>0918 - Testing</t>
  </si>
  <si>
    <t>0919 - Behavioral health treatments</t>
  </si>
  <si>
    <t>092X</t>
  </si>
  <si>
    <t>Other Diagnostic Services</t>
  </si>
  <si>
    <t>0920 - General</t>
  </si>
  <si>
    <t>0921 - Peripheral vascular lab</t>
  </si>
  <si>
    <t>0922 - Electromyelogram</t>
  </si>
  <si>
    <t>0923 - Pap smear</t>
  </si>
  <si>
    <t>0924 - Allergy test</t>
  </si>
  <si>
    <t>0925 - Pregnancy test</t>
  </si>
  <si>
    <t>0929 - Other</t>
  </si>
  <si>
    <t>093X</t>
  </si>
  <si>
    <t>Medical Rehabilitation Day Program</t>
  </si>
  <si>
    <t>0931 - Half day</t>
  </si>
  <si>
    <t>0932 - Full day</t>
  </si>
  <si>
    <t>094X</t>
  </si>
  <si>
    <t>Other Therapeutic Services - See also 095X</t>
  </si>
  <si>
    <t>0940 - General</t>
  </si>
  <si>
    <t>0941 - Recreational</t>
  </si>
  <si>
    <t>0942 - Education/training</t>
  </si>
  <si>
    <t>0943 - Cardiac rehabilitation</t>
  </si>
  <si>
    <t>0944 - Drug rehabilitation</t>
  </si>
  <si>
    <t>0945 - Alcohol rehabilitation</t>
  </si>
  <si>
    <t>0946 - Complex medical equipment - routine</t>
  </si>
  <si>
    <t>0947 - Complex medical equipment - ancillary</t>
  </si>
  <si>
    <t>0948 - Pulmonary rehabilitation</t>
  </si>
  <si>
    <t>0949 - Other</t>
  </si>
  <si>
    <t>095X</t>
  </si>
  <si>
    <t>Other Therapeutic Services (Extension of 094X)</t>
  </si>
  <si>
    <t>0951 - Athletic training</t>
  </si>
  <si>
    <t>0952 – Kinesiotherapy</t>
  </si>
  <si>
    <t>0953 - Chemical dependency (drug and alcohol)</t>
  </si>
  <si>
    <t>096X</t>
  </si>
  <si>
    <t>Professional Fees</t>
  </si>
  <si>
    <t>0960 - General</t>
  </si>
  <si>
    <t>0961 - Psychiatric</t>
  </si>
  <si>
    <t>0962 - Ophthalmology</t>
  </si>
  <si>
    <t>0963 - Anesthesiologist (MD)</t>
  </si>
  <si>
    <t>0964 - Anesthesiologist (CRNA)</t>
  </si>
  <si>
    <t>0969 - Other</t>
  </si>
  <si>
    <t>097x</t>
  </si>
  <si>
    <t>Professional Fees (Extension of 096X)</t>
  </si>
  <si>
    <t>0971 - Laboratory</t>
  </si>
  <si>
    <t>0972 - Radiology - diagnostic</t>
  </si>
  <si>
    <t>0973 - Radiology - therapeutic</t>
  </si>
  <si>
    <t>0974 - Nuclear medicine</t>
  </si>
  <si>
    <t>0975 - Operating room</t>
  </si>
  <si>
    <t>0976 - Respiratory therapy</t>
  </si>
  <si>
    <t>0977 - Physical therapy</t>
  </si>
  <si>
    <t>0978 - Occupational therapy</t>
  </si>
  <si>
    <t>0979 - Speech pathology</t>
  </si>
  <si>
    <t>098X</t>
  </si>
  <si>
    <t>Professional Fees (Extension of 096X and 097X)</t>
  </si>
  <si>
    <t>0981 - Emergency room</t>
  </si>
  <si>
    <t>0982 - Outpatient services</t>
  </si>
  <si>
    <t>0983 - Clinic</t>
  </si>
  <si>
    <t>0984 - Medical social services</t>
  </si>
  <si>
    <t>0985 - EKG</t>
  </si>
  <si>
    <t>0986 - EEG</t>
  </si>
  <si>
    <t>0987 - Hospital visit</t>
  </si>
  <si>
    <t>0988 - Consultation</t>
  </si>
  <si>
    <t>0989 - Private-duty nurse</t>
  </si>
  <si>
    <t>099X</t>
  </si>
  <si>
    <t>Patient Convenience Items</t>
  </si>
  <si>
    <t>0990 - General</t>
  </si>
  <si>
    <t>0991 - Cafeteria/guest tray</t>
  </si>
  <si>
    <t>0992 - Private linen service</t>
  </si>
  <si>
    <t>0993 - Telephone/telegraph</t>
  </si>
  <si>
    <t>0994 - TV/radio</t>
  </si>
  <si>
    <t>0995 - Nonpatient room rentals</t>
  </si>
  <si>
    <t>0996 - Late discharge charge</t>
  </si>
  <si>
    <t>0997 - Admission kits</t>
  </si>
  <si>
    <t>0998 - Beauty shop/barber</t>
  </si>
  <si>
    <t>0999 - Other</t>
  </si>
  <si>
    <t>100X</t>
  </si>
  <si>
    <t>Behavioral Health Accommodations</t>
  </si>
  <si>
    <t>1000 - General</t>
  </si>
  <si>
    <t>1001 - Residential treatment - psychiatric</t>
  </si>
  <si>
    <t>1002 - Residential treatment - chemical dependency</t>
  </si>
  <si>
    <t>1003 - Supervised living</t>
  </si>
  <si>
    <t>1004 - Halfway House</t>
  </si>
  <si>
    <t>1005 - Group Home</t>
  </si>
  <si>
    <t>1006 - Outdoor/wilderness behavioral health (effective 7/1/17)</t>
  </si>
  <si>
    <t>210X</t>
  </si>
  <si>
    <t>Alternative Therapy Services</t>
  </si>
  <si>
    <t>2100 - General</t>
  </si>
  <si>
    <t>2101 - Acupuncture</t>
  </si>
  <si>
    <t>2102 - Acupressure</t>
  </si>
  <si>
    <t>2103 - Massage</t>
  </si>
  <si>
    <t>2104 - Reflexology</t>
  </si>
  <si>
    <t>2105 - Biofeedback</t>
  </si>
  <si>
    <t>2106 - Hypnosis</t>
  </si>
  <si>
    <t>2109 - Other</t>
  </si>
  <si>
    <t>310X</t>
  </si>
  <si>
    <t>Adult Care</t>
  </si>
  <si>
    <t>3101 - adult daycare, medical and social - hourly</t>
  </si>
  <si>
    <t>3102 - Adult daycare, social - hourly</t>
  </si>
  <si>
    <t>3103 - Adult daycare, medical and social - daily</t>
  </si>
  <si>
    <t>3104 - Adult daycare, social - daily</t>
  </si>
  <si>
    <t>3105 - Adult foster care - daily</t>
  </si>
  <si>
    <t>3109 - Other</t>
  </si>
  <si>
    <t>List of State Codes</t>
  </si>
  <si>
    <t>State Code</t>
  </si>
  <si>
    <t>State Name</t>
  </si>
  <si>
    <t>AK</t>
  </si>
  <si>
    <t>Alaska</t>
  </si>
  <si>
    <t>AL</t>
  </si>
  <si>
    <t>Alabama</t>
  </si>
  <si>
    <t>AR</t>
  </si>
  <si>
    <t>Arkansas</t>
  </si>
  <si>
    <t>AZ</t>
  </si>
  <si>
    <t>Arizona</t>
  </si>
  <si>
    <t>CA</t>
  </si>
  <si>
    <t>California</t>
  </si>
  <si>
    <t>CO</t>
  </si>
  <si>
    <t>Colorado</t>
  </si>
  <si>
    <t>CT</t>
  </si>
  <si>
    <t>Connecticut</t>
  </si>
  <si>
    <t>DE</t>
  </si>
  <si>
    <t>Delaware</t>
  </si>
  <si>
    <t>FL</t>
  </si>
  <si>
    <t>Florida</t>
  </si>
  <si>
    <t>GA</t>
  </si>
  <si>
    <t>Georgia</t>
  </si>
  <si>
    <t>HI</t>
  </si>
  <si>
    <t>Hawaii</t>
  </si>
  <si>
    <t>IA</t>
  </si>
  <si>
    <t>Iowa</t>
  </si>
  <si>
    <t>ID</t>
  </si>
  <si>
    <t>Idaho</t>
  </si>
  <si>
    <t>IL</t>
  </si>
  <si>
    <t>Illinois</t>
  </si>
  <si>
    <t>IN</t>
  </si>
  <si>
    <t>Indiana</t>
  </si>
  <si>
    <t>KS</t>
  </si>
  <si>
    <t>Kansas</t>
  </si>
  <si>
    <t>KY</t>
  </si>
  <si>
    <t>Kentucky</t>
  </si>
  <si>
    <t>LA</t>
  </si>
  <si>
    <t>Louisiana</t>
  </si>
  <si>
    <t>MA</t>
  </si>
  <si>
    <t>Massachusetts</t>
  </si>
  <si>
    <t>MD</t>
  </si>
  <si>
    <t>Maryland</t>
  </si>
  <si>
    <t>ME</t>
  </si>
  <si>
    <t>Maine</t>
  </si>
  <si>
    <t>MI</t>
  </si>
  <si>
    <t>Michigan</t>
  </si>
  <si>
    <t>MN</t>
  </si>
  <si>
    <t>Minnesota</t>
  </si>
  <si>
    <t>MO</t>
  </si>
  <si>
    <t>Missouri</t>
  </si>
  <si>
    <t>MS</t>
  </si>
  <si>
    <t>Mississippi</t>
  </si>
  <si>
    <t>MT</t>
  </si>
  <si>
    <t>Montana</t>
  </si>
  <si>
    <t>NC</t>
  </si>
  <si>
    <t>North Carolina</t>
  </si>
  <si>
    <t>ND</t>
  </si>
  <si>
    <t>North Dakota</t>
  </si>
  <si>
    <t>NE</t>
  </si>
  <si>
    <t>Nebraska</t>
  </si>
  <si>
    <t>NH</t>
  </si>
  <si>
    <t>New Hampshire</t>
  </si>
  <si>
    <t>NJ</t>
  </si>
  <si>
    <t>New Jersey</t>
  </si>
  <si>
    <t>NM</t>
  </si>
  <si>
    <t>New Mexico</t>
  </si>
  <si>
    <t>NV</t>
  </si>
  <si>
    <t>Nevada</t>
  </si>
  <si>
    <t>NY</t>
  </si>
  <si>
    <t>New York</t>
  </si>
  <si>
    <t>OH</t>
  </si>
  <si>
    <t>Ohio</t>
  </si>
  <si>
    <t>OK</t>
  </si>
  <si>
    <t>Oklahoma</t>
  </si>
  <si>
    <t>OR</t>
  </si>
  <si>
    <t>Oregon</t>
  </si>
  <si>
    <t>PA</t>
  </si>
  <si>
    <t>Pennsylvania</t>
  </si>
  <si>
    <t>PR</t>
  </si>
  <si>
    <t>Puerto Rico</t>
  </si>
  <si>
    <t>RI</t>
  </si>
  <si>
    <t>Rhode Island</t>
  </si>
  <si>
    <t>SC</t>
  </si>
  <si>
    <t>South Carolina</t>
  </si>
  <si>
    <t>SD</t>
  </si>
  <si>
    <t>South Dakota</t>
  </si>
  <si>
    <t>TN</t>
  </si>
  <si>
    <t>Tennessee</t>
  </si>
  <si>
    <t>TX</t>
  </si>
  <si>
    <t>Texas</t>
  </si>
  <si>
    <t>UT</t>
  </si>
  <si>
    <t>Utah</t>
  </si>
  <si>
    <t>VA</t>
  </si>
  <si>
    <t>Virginia</t>
  </si>
  <si>
    <t>VT</t>
  </si>
  <si>
    <t>Vermont</t>
  </si>
  <si>
    <t>WA</t>
  </si>
  <si>
    <t>Washington</t>
  </si>
  <si>
    <t>WI</t>
  </si>
  <si>
    <t>Wisconsin</t>
  </si>
  <si>
    <t>WV</t>
  </si>
  <si>
    <t>West Virginia</t>
  </si>
  <si>
    <t>WY</t>
  </si>
  <si>
    <t>Wyoming</t>
  </si>
  <si>
    <t>List of Country Codes</t>
  </si>
  <si>
    <t>Country Code</t>
  </si>
  <si>
    <t>Country Name</t>
  </si>
  <si>
    <t>AD</t>
  </si>
  <si>
    <t xml:space="preserve">Andorra  </t>
  </si>
  <si>
    <t>AE</t>
  </si>
  <si>
    <t xml:space="preserve">United Arab Emirates  </t>
  </si>
  <si>
    <t>AF</t>
  </si>
  <si>
    <t xml:space="preserve">Afghanistan  </t>
  </si>
  <si>
    <t>AG</t>
  </si>
  <si>
    <t xml:space="preserve">Antigua and Barbuda  </t>
  </si>
  <si>
    <t>AI</t>
  </si>
  <si>
    <t>Anguilla</t>
  </si>
  <si>
    <t xml:space="preserve">Albania  </t>
  </si>
  <si>
    <t>AM</t>
  </si>
  <si>
    <t xml:space="preserve">Armenia  </t>
  </si>
  <si>
    <t>AN</t>
  </si>
  <si>
    <t xml:space="preserve">Netherlands Antilles  </t>
  </si>
  <si>
    <t>AO</t>
  </si>
  <si>
    <t xml:space="preserve">Angola  </t>
  </si>
  <si>
    <t>AQ</t>
  </si>
  <si>
    <t>Antarctica</t>
  </si>
  <si>
    <t xml:space="preserve">Argentina  </t>
  </si>
  <si>
    <t>AS</t>
  </si>
  <si>
    <t xml:space="preserve">American Samoa  </t>
  </si>
  <si>
    <t>AT</t>
  </si>
  <si>
    <t xml:space="preserve">Austria  </t>
  </si>
  <si>
    <t>AU</t>
  </si>
  <si>
    <t xml:space="preserve">Australia  </t>
  </si>
  <si>
    <t>AW</t>
  </si>
  <si>
    <t xml:space="preserve">Aruba   </t>
  </si>
  <si>
    <t>AX</t>
  </si>
  <si>
    <t>Aland Islands</t>
  </si>
  <si>
    <t xml:space="preserve">Azerbaijan  </t>
  </si>
  <si>
    <t>BA</t>
  </si>
  <si>
    <t xml:space="preserve">Bosnia and Herzegovina  </t>
  </si>
  <si>
    <t>BB</t>
  </si>
  <si>
    <t xml:space="preserve">Barbados  </t>
  </si>
  <si>
    <t>BD</t>
  </si>
  <si>
    <t xml:space="preserve">Bangladesh  </t>
  </si>
  <si>
    <t>BE</t>
  </si>
  <si>
    <t xml:space="preserve">Belgium  </t>
  </si>
  <si>
    <t>BF</t>
  </si>
  <si>
    <t xml:space="preserve">Burkina Faso </t>
  </si>
  <si>
    <t>BG</t>
  </si>
  <si>
    <t xml:space="preserve">Bulgaria  </t>
  </si>
  <si>
    <t>BH</t>
  </si>
  <si>
    <t xml:space="preserve">Bahrain  </t>
  </si>
  <si>
    <t>BI</t>
  </si>
  <si>
    <t xml:space="preserve">Burundi  </t>
  </si>
  <si>
    <t>BJ</t>
  </si>
  <si>
    <t>Benin</t>
  </si>
  <si>
    <t>BL</t>
  </si>
  <si>
    <t xml:space="preserve">Saint Barthélemy   </t>
  </si>
  <si>
    <t>BM</t>
  </si>
  <si>
    <t xml:space="preserve">Bermuda  </t>
  </si>
  <si>
    <t>BN</t>
  </si>
  <si>
    <t xml:space="preserve">Brunei Darussalam  </t>
  </si>
  <si>
    <t>BO</t>
  </si>
  <si>
    <t xml:space="preserve">Bolivia  </t>
  </si>
  <si>
    <t>BR</t>
  </si>
  <si>
    <t xml:space="preserve">Brazil  </t>
  </si>
  <si>
    <t>BS</t>
  </si>
  <si>
    <t xml:space="preserve">Bahamas  </t>
  </si>
  <si>
    <t>BT</t>
  </si>
  <si>
    <t xml:space="preserve">Bhutan  </t>
  </si>
  <si>
    <t>BV</t>
  </si>
  <si>
    <t xml:space="preserve">Bouvet Island  </t>
  </si>
  <si>
    <t>BW</t>
  </si>
  <si>
    <t xml:space="preserve">Botswana  </t>
  </si>
  <si>
    <t>BY</t>
  </si>
  <si>
    <t xml:space="preserve">Belarus </t>
  </si>
  <si>
    <t>BZ</t>
  </si>
  <si>
    <t xml:space="preserve">Belize  </t>
  </si>
  <si>
    <t xml:space="preserve">Canada  </t>
  </si>
  <si>
    <t>CC</t>
  </si>
  <si>
    <t xml:space="preserve">Cocos (Keeling) Islands  </t>
  </si>
  <si>
    <t>CD</t>
  </si>
  <si>
    <t>Congo</t>
  </si>
  <si>
    <t>CF</t>
  </si>
  <si>
    <t xml:space="preserve">Central African Republic  </t>
  </si>
  <si>
    <t>CG</t>
  </si>
  <si>
    <t xml:space="preserve">Congo  </t>
  </si>
  <si>
    <t>CH</t>
  </si>
  <si>
    <t>Switzerland</t>
  </si>
  <si>
    <t>CI</t>
  </si>
  <si>
    <t>Cote d'Ivoire (Ivory Coast)</t>
  </si>
  <si>
    <t>CK</t>
  </si>
  <si>
    <t xml:space="preserve">Cook Islands  </t>
  </si>
  <si>
    <t>CL</t>
  </si>
  <si>
    <t xml:space="preserve">Chile  </t>
  </si>
  <si>
    <t>CM</t>
  </si>
  <si>
    <t xml:space="preserve">Cameroon  </t>
  </si>
  <si>
    <t>CN</t>
  </si>
  <si>
    <t xml:space="preserve">China  </t>
  </si>
  <si>
    <t xml:space="preserve">Colombia  </t>
  </si>
  <si>
    <t>CR</t>
  </si>
  <si>
    <t xml:space="preserve">Costa Rica  </t>
  </si>
  <si>
    <t>CU</t>
  </si>
  <si>
    <t xml:space="preserve">Cuba  </t>
  </si>
  <si>
    <t>CV</t>
  </si>
  <si>
    <t xml:space="preserve">Cape Verde  </t>
  </si>
  <si>
    <t>CX</t>
  </si>
  <si>
    <t xml:space="preserve">Christmas Island  </t>
  </si>
  <si>
    <t>CY</t>
  </si>
  <si>
    <t xml:space="preserve">Cyprus  </t>
  </si>
  <si>
    <t>CZ</t>
  </si>
  <si>
    <t xml:space="preserve">Czech Republic  </t>
  </si>
  <si>
    <t>Germany (Deutschland)</t>
  </si>
  <si>
    <t>DJ</t>
  </si>
  <si>
    <t>Djibouti</t>
  </si>
  <si>
    <t>DK</t>
  </si>
  <si>
    <t xml:space="preserve">Denmark  </t>
  </si>
  <si>
    <t>DM</t>
  </si>
  <si>
    <t xml:space="preserve">Dominica  </t>
  </si>
  <si>
    <t>DO</t>
  </si>
  <si>
    <t xml:space="preserve">Dominican Republic  </t>
  </si>
  <si>
    <t>DZ</t>
  </si>
  <si>
    <t>Algeria (Ledzayer)</t>
  </si>
  <si>
    <t>EC</t>
  </si>
  <si>
    <t xml:space="preserve">Ecuador  </t>
  </si>
  <si>
    <t>EE</t>
  </si>
  <si>
    <t>Estonia (Eesti)</t>
  </si>
  <si>
    <t>EG</t>
  </si>
  <si>
    <t xml:space="preserve">Egypt  </t>
  </si>
  <si>
    <t>EH</t>
  </si>
  <si>
    <t>Western Sahara</t>
  </si>
  <si>
    <t>ER</t>
  </si>
  <si>
    <t xml:space="preserve">Eritrea  </t>
  </si>
  <si>
    <t>ES</t>
  </si>
  <si>
    <t>Spain</t>
  </si>
  <si>
    <t>ET</t>
  </si>
  <si>
    <t xml:space="preserve">Ethiopia  </t>
  </si>
  <si>
    <t>FI</t>
  </si>
  <si>
    <t xml:space="preserve">Finland  </t>
  </si>
  <si>
    <t>FJ</t>
  </si>
  <si>
    <t xml:space="preserve">Fiji  </t>
  </si>
  <si>
    <t>FK</t>
  </si>
  <si>
    <t>Falkland Islands</t>
  </si>
  <si>
    <t>FM</t>
  </si>
  <si>
    <t>Micronesia</t>
  </si>
  <si>
    <t>FO</t>
  </si>
  <si>
    <t xml:space="preserve">Faroe Islands  </t>
  </si>
  <si>
    <t>FR</t>
  </si>
  <si>
    <t>France</t>
  </si>
  <si>
    <t xml:space="preserve">Gabon  </t>
  </si>
  <si>
    <t>GB</t>
  </si>
  <si>
    <t>Great Britain (United Kingdom)</t>
  </si>
  <si>
    <t>GD</t>
  </si>
  <si>
    <t xml:space="preserve">Grenada  </t>
  </si>
  <si>
    <t>GE</t>
  </si>
  <si>
    <t>GF</t>
  </si>
  <si>
    <t>French Guiana</t>
  </si>
  <si>
    <t>GG</t>
  </si>
  <si>
    <t xml:space="preserve">Guernsey   </t>
  </si>
  <si>
    <t>GH</t>
  </si>
  <si>
    <t xml:space="preserve">Ghana  </t>
  </si>
  <si>
    <t>GI</t>
  </si>
  <si>
    <t xml:space="preserve">Gibraltar  </t>
  </si>
  <si>
    <t>GL</t>
  </si>
  <si>
    <t xml:space="preserve">Greenland  </t>
  </si>
  <si>
    <t>GM</t>
  </si>
  <si>
    <t xml:space="preserve">Gambia  </t>
  </si>
  <si>
    <t>GN</t>
  </si>
  <si>
    <t xml:space="preserve">Guinea  </t>
  </si>
  <si>
    <t>GP</t>
  </si>
  <si>
    <t xml:space="preserve">Guadeloupe  </t>
  </si>
  <si>
    <t>GQ</t>
  </si>
  <si>
    <t>Equatorial Guinea</t>
  </si>
  <si>
    <t>GR</t>
  </si>
  <si>
    <t xml:space="preserve">Greece  </t>
  </si>
  <si>
    <t>GS</t>
  </si>
  <si>
    <t>South Georgia</t>
  </si>
  <si>
    <t>GT</t>
  </si>
  <si>
    <t xml:space="preserve">Guatemala  </t>
  </si>
  <si>
    <t>GU</t>
  </si>
  <si>
    <t xml:space="preserve">Guam  </t>
  </si>
  <si>
    <t>GW</t>
  </si>
  <si>
    <t xml:space="preserve">Guinea-Bissau  </t>
  </si>
  <si>
    <t>GY</t>
  </si>
  <si>
    <t xml:space="preserve">Guyana  </t>
  </si>
  <si>
    <t>HK</t>
  </si>
  <si>
    <t xml:space="preserve">Hong Kong  </t>
  </si>
  <si>
    <t>HM</t>
  </si>
  <si>
    <t>Heard Island</t>
  </si>
  <si>
    <t>HN</t>
  </si>
  <si>
    <t xml:space="preserve">Honduras  </t>
  </si>
  <si>
    <t>HR</t>
  </si>
  <si>
    <t>Croatia(Hrvatska)</t>
  </si>
  <si>
    <t>HT</t>
  </si>
  <si>
    <t xml:space="preserve">Haiti  </t>
  </si>
  <si>
    <t>HU</t>
  </si>
  <si>
    <t xml:space="preserve">Hungary  </t>
  </si>
  <si>
    <t xml:space="preserve">Indonesia  </t>
  </si>
  <si>
    <t>IE</t>
  </si>
  <si>
    <t xml:space="preserve">Ireland  </t>
  </si>
  <si>
    <t xml:space="preserve">Israel  </t>
  </si>
  <si>
    <t>IM</t>
  </si>
  <si>
    <t xml:space="preserve">Isle of Man   </t>
  </si>
  <si>
    <t xml:space="preserve">India  </t>
  </si>
  <si>
    <t>IO</t>
  </si>
  <si>
    <t>British Indian Ocean</t>
  </si>
  <si>
    <t>IQ</t>
  </si>
  <si>
    <t xml:space="preserve">Iraq  </t>
  </si>
  <si>
    <t>IR</t>
  </si>
  <si>
    <t>Iran</t>
  </si>
  <si>
    <t>IS</t>
  </si>
  <si>
    <t>Iceland</t>
  </si>
  <si>
    <t>IT</t>
  </si>
  <si>
    <t xml:space="preserve">Italy  </t>
  </si>
  <si>
    <t>JE</t>
  </si>
  <si>
    <t xml:space="preserve">Jersey   </t>
  </si>
  <si>
    <t>JM</t>
  </si>
  <si>
    <t xml:space="preserve">Jamaica  </t>
  </si>
  <si>
    <t>JO</t>
  </si>
  <si>
    <t xml:space="preserve">Jordan  </t>
  </si>
  <si>
    <t>JP</t>
  </si>
  <si>
    <t xml:space="preserve">Japan  </t>
  </si>
  <si>
    <t>KE</t>
  </si>
  <si>
    <t xml:space="preserve">Kenya  </t>
  </si>
  <si>
    <t>KG</t>
  </si>
  <si>
    <t xml:space="preserve">Kyrgyzstan  </t>
  </si>
  <si>
    <t>KH</t>
  </si>
  <si>
    <t>Cambodia (Kampuchea)</t>
  </si>
  <si>
    <t>KI</t>
  </si>
  <si>
    <t xml:space="preserve">Kiribati 1979  </t>
  </si>
  <si>
    <t>KM</t>
  </si>
  <si>
    <t>Comoros (Komori)</t>
  </si>
  <si>
    <t>KN</t>
  </si>
  <si>
    <t>Saint Kitts and Nevis</t>
  </si>
  <si>
    <t>KP</t>
  </si>
  <si>
    <t>Korea (North)</t>
  </si>
  <si>
    <t>KR</t>
  </si>
  <si>
    <t>Korea (South)</t>
  </si>
  <si>
    <t>KW</t>
  </si>
  <si>
    <t xml:space="preserve">Kuwait  </t>
  </si>
  <si>
    <t xml:space="preserve">Cayman Islands  </t>
  </si>
  <si>
    <t>KZ</t>
  </si>
  <si>
    <t>Kazakhstan</t>
  </si>
  <si>
    <t>Lao</t>
  </si>
  <si>
    <t>LB</t>
  </si>
  <si>
    <t xml:space="preserve">Lebanon  </t>
  </si>
  <si>
    <t>LC</t>
  </si>
  <si>
    <t xml:space="preserve">Saint Lucia  </t>
  </si>
  <si>
    <t>LI</t>
  </si>
  <si>
    <t xml:space="preserve">Liechtenstein  </t>
  </si>
  <si>
    <t>LK</t>
  </si>
  <si>
    <t xml:space="preserve">Sri Lanka  </t>
  </si>
  <si>
    <t>LR</t>
  </si>
  <si>
    <t xml:space="preserve">Liberia  </t>
  </si>
  <si>
    <t>LS</t>
  </si>
  <si>
    <t xml:space="preserve">Lesotho  </t>
  </si>
  <si>
    <t>LT</t>
  </si>
  <si>
    <t xml:space="preserve">Lithuania  </t>
  </si>
  <si>
    <t>LU</t>
  </si>
  <si>
    <t xml:space="preserve">Luxembourg  </t>
  </si>
  <si>
    <t>LV</t>
  </si>
  <si>
    <t xml:space="preserve">Latvia  </t>
  </si>
  <si>
    <t>LY</t>
  </si>
  <si>
    <t xml:space="preserve">Libyan Arab Jamahiriya  </t>
  </si>
  <si>
    <t>Morocco</t>
  </si>
  <si>
    <t>MC</t>
  </si>
  <si>
    <t xml:space="preserve">Monaco  </t>
  </si>
  <si>
    <t>Moldova</t>
  </si>
  <si>
    <t xml:space="preserve">Montenegro   </t>
  </si>
  <si>
    <t>MF</t>
  </si>
  <si>
    <t xml:space="preserve">Saint Martin (French part)   </t>
  </si>
  <si>
    <t>MG</t>
  </si>
  <si>
    <t xml:space="preserve">Madagascar  </t>
  </si>
  <si>
    <t>MH</t>
  </si>
  <si>
    <t xml:space="preserve">Marshall Islands   </t>
  </si>
  <si>
    <t>MK</t>
  </si>
  <si>
    <t>Macedonia</t>
  </si>
  <si>
    <t>ML</t>
  </si>
  <si>
    <t xml:space="preserve">Mali  </t>
  </si>
  <si>
    <t>MM</t>
  </si>
  <si>
    <t>Myanmar (Burma-BU)</t>
  </si>
  <si>
    <t xml:space="preserve">Mongolia  </t>
  </si>
  <si>
    <t>Macao</t>
  </si>
  <si>
    <t>MP</t>
  </si>
  <si>
    <t xml:space="preserve">Northern Mariana Islands   </t>
  </si>
  <si>
    <t>MQ</t>
  </si>
  <si>
    <t xml:space="preserve">Martinique  </t>
  </si>
  <si>
    <t>MR</t>
  </si>
  <si>
    <t xml:space="preserve">Mauritania  </t>
  </si>
  <si>
    <t xml:space="preserve">Montserrat  </t>
  </si>
  <si>
    <t xml:space="preserve">Malta  </t>
  </si>
  <si>
    <t>MU</t>
  </si>
  <si>
    <t xml:space="preserve">Mauritius  </t>
  </si>
  <si>
    <t>MV</t>
  </si>
  <si>
    <t xml:space="preserve">Maldives  </t>
  </si>
  <si>
    <t>MW</t>
  </si>
  <si>
    <t xml:space="preserve">Malawi  </t>
  </si>
  <si>
    <t>MX</t>
  </si>
  <si>
    <t xml:space="preserve">Mexico  </t>
  </si>
  <si>
    <t>MY</t>
  </si>
  <si>
    <t xml:space="preserve">Malaysia  </t>
  </si>
  <si>
    <t>MZ</t>
  </si>
  <si>
    <t xml:space="preserve">Mozambique  </t>
  </si>
  <si>
    <t>NA</t>
  </si>
  <si>
    <t xml:space="preserve">Namibia  </t>
  </si>
  <si>
    <t xml:space="preserve">New Caledonia  </t>
  </si>
  <si>
    <t xml:space="preserve">Niger  </t>
  </si>
  <si>
    <t>NF</t>
  </si>
  <si>
    <t xml:space="preserve">Norfolk Island  </t>
  </si>
  <si>
    <t>NG</t>
  </si>
  <si>
    <t xml:space="preserve">Nigeria  </t>
  </si>
  <si>
    <t>NI</t>
  </si>
  <si>
    <t xml:space="preserve">Nicaragua  </t>
  </si>
  <si>
    <t>NL</t>
  </si>
  <si>
    <t xml:space="preserve">Netherlands  </t>
  </si>
  <si>
    <t>NO</t>
  </si>
  <si>
    <t xml:space="preserve">Norway  </t>
  </si>
  <si>
    <t>NP</t>
  </si>
  <si>
    <t xml:space="preserve">Nepal  </t>
  </si>
  <si>
    <t>NR</t>
  </si>
  <si>
    <t xml:space="preserve">Nauru  </t>
  </si>
  <si>
    <t>NU</t>
  </si>
  <si>
    <t xml:space="preserve">Niue  </t>
  </si>
  <si>
    <t>NZ</t>
  </si>
  <si>
    <t xml:space="preserve">New Zealand  </t>
  </si>
  <si>
    <t>OM</t>
  </si>
  <si>
    <t xml:space="preserve">Oman  </t>
  </si>
  <si>
    <t xml:space="preserve">Panama  </t>
  </si>
  <si>
    <t>PE</t>
  </si>
  <si>
    <t xml:space="preserve">Peru  </t>
  </si>
  <si>
    <t>PF</t>
  </si>
  <si>
    <t>French Polynesia</t>
  </si>
  <si>
    <t>PG</t>
  </si>
  <si>
    <t xml:space="preserve">Papua New Guinea  </t>
  </si>
  <si>
    <t>PH</t>
  </si>
  <si>
    <t xml:space="preserve">Philippines  </t>
  </si>
  <si>
    <t>PK</t>
  </si>
  <si>
    <t xml:space="preserve">Pakistan  </t>
  </si>
  <si>
    <t>PL</t>
  </si>
  <si>
    <t xml:space="preserve">Poland  </t>
  </si>
  <si>
    <t>PM</t>
  </si>
  <si>
    <t xml:space="preserve">Saint Pierre and Miquelon  </t>
  </si>
  <si>
    <t>PN</t>
  </si>
  <si>
    <t xml:space="preserve">Pitcairn  </t>
  </si>
  <si>
    <t xml:space="preserve">Puerto Rico  </t>
  </si>
  <si>
    <t>PS</t>
  </si>
  <si>
    <t>Palestinian Territory</t>
  </si>
  <si>
    <t>PT</t>
  </si>
  <si>
    <t xml:space="preserve">Portugal  </t>
  </si>
  <si>
    <t>PW</t>
  </si>
  <si>
    <t xml:space="preserve">Palau   </t>
  </si>
  <si>
    <t>PY</t>
  </si>
  <si>
    <t xml:space="preserve">Paraguay  </t>
  </si>
  <si>
    <t>QA</t>
  </si>
  <si>
    <t xml:space="preserve">Qatar  </t>
  </si>
  <si>
    <t>RE</t>
  </si>
  <si>
    <t xml:space="preserve">Reunion Réunion  </t>
  </si>
  <si>
    <t>RO</t>
  </si>
  <si>
    <t xml:space="preserve">Romania  </t>
  </si>
  <si>
    <t>RS</t>
  </si>
  <si>
    <t>Serbia (Republic of)</t>
  </si>
  <si>
    <t>RU</t>
  </si>
  <si>
    <t xml:space="preserve">Russian Federation  </t>
  </si>
  <si>
    <t>RW</t>
  </si>
  <si>
    <t xml:space="preserve">Rwanda  </t>
  </si>
  <si>
    <t>SA</t>
  </si>
  <si>
    <t xml:space="preserve">Saudi Arabia  </t>
  </si>
  <si>
    <t>SB</t>
  </si>
  <si>
    <t>Solomon Islands</t>
  </si>
  <si>
    <t xml:space="preserve">Seychelles  </t>
  </si>
  <si>
    <t xml:space="preserve">Sudan  </t>
  </si>
  <si>
    <t>SE</t>
  </si>
  <si>
    <t xml:space="preserve">Sweden  </t>
  </si>
  <si>
    <t>SG</t>
  </si>
  <si>
    <t xml:space="preserve">Singapore  </t>
  </si>
  <si>
    <t>SH</t>
  </si>
  <si>
    <t>Saint Helena</t>
  </si>
  <si>
    <t>SI</t>
  </si>
  <si>
    <t xml:space="preserve">Slovenia  </t>
  </si>
  <si>
    <t>SJ</t>
  </si>
  <si>
    <t>Svalbard and Jan Mayen</t>
  </si>
  <si>
    <t>SK</t>
  </si>
  <si>
    <t>Slovakia</t>
  </si>
  <si>
    <t>SL</t>
  </si>
  <si>
    <t xml:space="preserve">Sierra Leone  </t>
  </si>
  <si>
    <t>SM</t>
  </si>
  <si>
    <t xml:space="preserve">San Marino  </t>
  </si>
  <si>
    <t>SN</t>
  </si>
  <si>
    <t xml:space="preserve">Senegal  </t>
  </si>
  <si>
    <t>SO</t>
  </si>
  <si>
    <t xml:space="preserve">Somalia  </t>
  </si>
  <si>
    <t>SR</t>
  </si>
  <si>
    <t xml:space="preserve">Suriname  </t>
  </si>
  <si>
    <t>ST</t>
  </si>
  <si>
    <t>Sao Tome</t>
  </si>
  <si>
    <t>SV</t>
  </si>
  <si>
    <t xml:space="preserve">El Salvador  </t>
  </si>
  <si>
    <t>SY</t>
  </si>
  <si>
    <t xml:space="preserve">Syrian Arab Republic  </t>
  </si>
  <si>
    <t>SZ</t>
  </si>
  <si>
    <t xml:space="preserve">Swaziland  </t>
  </si>
  <si>
    <t>TC</t>
  </si>
  <si>
    <t xml:space="preserve">Turks and Caicos Islands  </t>
  </si>
  <si>
    <t>TD</t>
  </si>
  <si>
    <t>Chad (Tchad)</t>
  </si>
  <si>
    <t>TF</t>
  </si>
  <si>
    <t>French Southern Territories</t>
  </si>
  <si>
    <t>TG</t>
  </si>
  <si>
    <t xml:space="preserve">Togo  </t>
  </si>
  <si>
    <t>TH</t>
  </si>
  <si>
    <t xml:space="preserve">Thailand  </t>
  </si>
  <si>
    <t>TJ</t>
  </si>
  <si>
    <t xml:space="preserve">Tajikistan  </t>
  </si>
  <si>
    <t>TK</t>
  </si>
  <si>
    <t xml:space="preserve">Tokelau  </t>
  </si>
  <si>
    <t>TL</t>
  </si>
  <si>
    <t>Timor-Leste (East Timor-TP)</t>
  </si>
  <si>
    <t>TM</t>
  </si>
  <si>
    <t xml:space="preserve">Turkmenistan  </t>
  </si>
  <si>
    <t xml:space="preserve">Tunisia  </t>
  </si>
  <si>
    <t>TO</t>
  </si>
  <si>
    <t xml:space="preserve">Tonga  </t>
  </si>
  <si>
    <t>TR</t>
  </si>
  <si>
    <t xml:space="preserve">Turkey  </t>
  </si>
  <si>
    <t>TT</t>
  </si>
  <si>
    <t xml:space="preserve">Trinidad and Tobago  </t>
  </si>
  <si>
    <t>TV</t>
  </si>
  <si>
    <t xml:space="preserve">Tuvalu 1979  </t>
  </si>
  <si>
    <t>TW</t>
  </si>
  <si>
    <t>Taiwan</t>
  </si>
  <si>
    <t>TZ</t>
  </si>
  <si>
    <t>Tanzania</t>
  </si>
  <si>
    <t>UA</t>
  </si>
  <si>
    <t>Ukraine</t>
  </si>
  <si>
    <t>UG</t>
  </si>
  <si>
    <t xml:space="preserve">Uganda  </t>
  </si>
  <si>
    <t>UK</t>
  </si>
  <si>
    <t>United Kingdom (Great Britain)</t>
  </si>
  <si>
    <t>UM</t>
  </si>
  <si>
    <t>United States Minor</t>
  </si>
  <si>
    <t>US</t>
  </si>
  <si>
    <t xml:space="preserve">United States  </t>
  </si>
  <si>
    <t>UU</t>
  </si>
  <si>
    <t>UY</t>
  </si>
  <si>
    <t xml:space="preserve">Uruguay  </t>
  </si>
  <si>
    <t>UZ</t>
  </si>
  <si>
    <t xml:space="preserve">Uzbekistan  </t>
  </si>
  <si>
    <t>Holy See (Vatican City State)</t>
  </si>
  <si>
    <t>VC</t>
  </si>
  <si>
    <t>Saint Vincent</t>
  </si>
  <si>
    <t>VE</t>
  </si>
  <si>
    <t>Venezuela</t>
  </si>
  <si>
    <t>VG</t>
  </si>
  <si>
    <t xml:space="preserve">Virgin Islands (British)  </t>
  </si>
  <si>
    <t>VI</t>
  </si>
  <si>
    <t>Virgin Islands (U.S.)</t>
  </si>
  <si>
    <t>VN</t>
  </si>
  <si>
    <t xml:space="preserve">Viet Nam  </t>
  </si>
  <si>
    <t>VU</t>
  </si>
  <si>
    <t>Vanuatu</t>
  </si>
  <si>
    <t>WF</t>
  </si>
  <si>
    <t xml:space="preserve">Wallis and Futuna  </t>
  </si>
  <si>
    <t>WS</t>
  </si>
  <si>
    <t>Samoa (Western)</t>
  </si>
  <si>
    <t>YE</t>
  </si>
  <si>
    <t>Yemen</t>
  </si>
  <si>
    <t>YT</t>
  </si>
  <si>
    <t xml:space="preserve">Mayotte  </t>
  </si>
  <si>
    <t>ZA</t>
  </si>
  <si>
    <t>South Africa (Zuid-Afrika)</t>
  </si>
  <si>
    <t>ZM</t>
  </si>
  <si>
    <t xml:space="preserve">Zambia  </t>
  </si>
  <si>
    <t>ZW</t>
  </si>
  <si>
    <t xml:space="preserve">Zimbabwe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</si>
</sst>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0"/>
      <name val="Arial"/>
    </font>
    <font>
      <sz val="11"/>
      <color theme="1"/>
      <name val="Calibri"/>
      <family val="2"/>
      <scheme val="minor"/>
    </font>
    <font>
      <u/>
      <sz val="10"/>
      <color indexed="12"/>
      <name val="Arial"/>
      <family val="2"/>
    </font>
    <font>
      <b/>
      <sz val="10"/>
      <name val="Arial"/>
      <family val="2"/>
    </font>
    <font>
      <sz val="10"/>
      <name val="Arial"/>
      <family val="2"/>
    </font>
    <font>
      <sz val="10"/>
      <color rgb="FFFF0000"/>
      <name val="Arial"/>
      <family val="2"/>
    </font>
    <font>
      <sz val="10"/>
      <color rgb="FF00B050"/>
      <name val="Arial"/>
      <family val="2"/>
    </font>
    <font>
      <b/>
      <sz val="11"/>
      <name val="Arial"/>
      <family val="2"/>
    </font>
    <font>
      <sz val="11"/>
      <name val="Arial"/>
      <family val="2"/>
    </font>
    <font>
      <u/>
      <sz val="11"/>
      <color indexed="12"/>
      <name val="Arial"/>
      <family val="2"/>
    </font>
    <font>
      <b/>
      <sz val="11"/>
      <color rgb="FFFFFFFF"/>
      <name val="Arial"/>
      <family val="2"/>
    </font>
    <font>
      <b/>
      <sz val="16"/>
      <name val="Arial"/>
      <family val="2"/>
    </font>
    <font>
      <sz val="12"/>
      <color rgb="FF212529"/>
      <name val="Arial"/>
      <family val="2"/>
    </font>
    <font>
      <sz val="11"/>
      <color rgb="FF212529"/>
      <name val="Arial"/>
      <family val="2"/>
    </font>
    <font>
      <sz val="12"/>
      <color rgb="FF212529"/>
      <name val="Segoe UI"/>
      <family val="2"/>
    </font>
    <font>
      <b/>
      <sz val="11"/>
      <color rgb="FF212529"/>
      <name val="Arial"/>
      <family val="2"/>
    </font>
    <font>
      <b/>
      <sz val="14"/>
      <name val="Arial"/>
      <family val="2"/>
    </font>
  </fonts>
  <fills count="4">
    <fill>
      <patternFill patternType="none"/>
    </fill>
    <fill>
      <patternFill patternType="gray125"/>
    </fill>
    <fill>
      <patternFill patternType="solid">
        <fgColor rgb="FF2D617D"/>
        <bgColor indexed="64"/>
      </patternFill>
    </fill>
    <fill>
      <patternFill patternType="solid">
        <fgColor rgb="FFFFFFFF"/>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D2D2D2"/>
      </left>
      <right style="medium">
        <color rgb="FFD2D2D2"/>
      </right>
      <top style="medium">
        <color rgb="FFD2D2D2"/>
      </top>
      <bottom style="medium">
        <color rgb="FFD2D2D2"/>
      </bottom>
      <diagonal/>
    </border>
    <border>
      <left style="medium">
        <color rgb="FFD2D2D2"/>
      </left>
      <right style="medium">
        <color rgb="FFD2D2D2"/>
      </right>
      <top style="medium">
        <color rgb="FFD2D2D2"/>
      </top>
      <bottom/>
      <diagonal/>
    </border>
    <border>
      <left style="medium">
        <color rgb="FFD2D2D2"/>
      </left>
      <right style="medium">
        <color rgb="FFD2D2D2"/>
      </right>
      <top/>
      <bottom/>
      <diagonal/>
    </border>
    <border>
      <left style="medium">
        <color rgb="FFD2D2D2"/>
      </left>
      <right style="medium">
        <color rgb="FFD2D2D2"/>
      </right>
      <top/>
      <bottom style="medium">
        <color rgb="FFD2D2D2"/>
      </bottom>
      <diagonal/>
    </border>
  </borders>
  <cellStyleXfs count="5">
    <xf numFmtId="0" fontId="0" fillId="0" borderId="0"/>
    <xf numFmtId="0" fontId="2" fillId="0" borderId="0" applyNumberFormat="0" applyFill="0" applyBorder="0" applyAlignment="0" applyProtection="0">
      <alignment vertical="top"/>
      <protection locked="0"/>
    </xf>
    <xf numFmtId="0" fontId="4" fillId="0" borderId="0"/>
    <xf numFmtId="0" fontId="1" fillId="0" borderId="0"/>
    <xf numFmtId="0" fontId="4" fillId="0" borderId="0"/>
  </cellStyleXfs>
  <cellXfs count="81">
    <xf numFmtId="0" fontId="0" fillId="0" borderId="0" xfId="0"/>
    <xf numFmtId="0" fontId="4" fillId="0" borderId="0" xfId="2"/>
    <xf numFmtId="0" fontId="4" fillId="0" borderId="0" xfId="2" applyAlignment="1">
      <alignment vertical="top"/>
    </xf>
    <xf numFmtId="49" fontId="4" fillId="0" borderId="0" xfId="2" applyNumberFormat="1" applyAlignment="1">
      <alignment vertical="top" wrapText="1"/>
    </xf>
    <xf numFmtId="49" fontId="4" fillId="0" borderId="0" xfId="2" applyNumberFormat="1"/>
    <xf numFmtId="0" fontId="4" fillId="0" borderId="1" xfId="2" applyBorder="1" applyAlignment="1">
      <alignment vertical="top" wrapText="1"/>
    </xf>
    <xf numFmtId="0" fontId="4" fillId="0" borderId="2" xfId="2" applyBorder="1"/>
    <xf numFmtId="0" fontId="5" fillId="0" borderId="3" xfId="2" applyFont="1" applyBorder="1"/>
    <xf numFmtId="0" fontId="4" fillId="0" borderId="3" xfId="2" applyBorder="1"/>
    <xf numFmtId="0" fontId="6" fillId="0" borderId="4" xfId="2" applyFont="1" applyBorder="1"/>
    <xf numFmtId="0" fontId="4" fillId="0" borderId="4" xfId="2" applyBorder="1"/>
    <xf numFmtId="0" fontId="7" fillId="0" borderId="0" xfId="2" applyFont="1" applyAlignment="1">
      <alignment horizontal="right"/>
    </xf>
    <xf numFmtId="0" fontId="7" fillId="0" borderId="0" xfId="2" applyFont="1" applyAlignment="1">
      <alignment horizontal="center"/>
    </xf>
    <xf numFmtId="0" fontId="8" fillId="0" borderId="0" xfId="2" applyFont="1"/>
    <xf numFmtId="0" fontId="8" fillId="0" borderId="0" xfId="2" applyFont="1" applyAlignment="1">
      <alignment horizontal="center" vertical="top"/>
    </xf>
    <xf numFmtId="0" fontId="8" fillId="0" borderId="1" xfId="2" applyFont="1" applyBorder="1" applyAlignment="1">
      <alignment vertical="top" wrapText="1"/>
    </xf>
    <xf numFmtId="0" fontId="8" fillId="0" borderId="1" xfId="2" applyFont="1" applyBorder="1" applyAlignment="1">
      <alignment horizontal="center" vertical="top" wrapText="1"/>
    </xf>
    <xf numFmtId="0" fontId="8" fillId="0" borderId="0" xfId="2" applyFont="1" applyAlignment="1">
      <alignment vertical="top" wrapText="1"/>
    </xf>
    <xf numFmtId="0" fontId="8" fillId="0" borderId="1" xfId="0" applyFont="1" applyBorder="1" applyAlignment="1">
      <alignment vertical="top" wrapText="1"/>
    </xf>
    <xf numFmtId="1" fontId="8" fillId="0" borderId="1" xfId="0" applyNumberFormat="1" applyFont="1" applyBorder="1" applyAlignment="1">
      <alignment horizontal="center" vertical="top" wrapText="1"/>
    </xf>
    <xf numFmtId="0" fontId="7" fillId="0" borderId="1" xfId="2" applyFont="1" applyBorder="1" applyAlignment="1">
      <alignment vertical="top" wrapText="1"/>
    </xf>
    <xf numFmtId="49" fontId="8" fillId="0" borderId="1" xfId="2" applyNumberFormat="1" applyFont="1" applyBorder="1" applyAlignment="1">
      <alignment vertical="top" wrapText="1"/>
    </xf>
    <xf numFmtId="0" fontId="9" fillId="0" borderId="0" xfId="1" applyFont="1" applyFill="1" applyAlignment="1" applyProtection="1">
      <alignment vertical="top" wrapText="1"/>
    </xf>
    <xf numFmtId="49" fontId="8" fillId="0" borderId="1" xfId="2" applyNumberFormat="1" applyFont="1" applyBorder="1" applyAlignment="1">
      <alignment horizontal="center" vertical="top" wrapText="1"/>
    </xf>
    <xf numFmtId="0" fontId="7" fillId="0" borderId="0" xfId="2" applyFont="1" applyAlignment="1">
      <alignment vertical="top" wrapText="1"/>
    </xf>
    <xf numFmtId="1" fontId="8" fillId="0" borderId="1" xfId="0" applyNumberFormat="1" applyFont="1" applyBorder="1" applyAlignment="1">
      <alignment horizontal="right" vertical="top" wrapText="1"/>
    </xf>
    <xf numFmtId="0" fontId="8" fillId="0" borderId="1" xfId="0" applyFont="1" applyBorder="1" applyAlignment="1">
      <alignment horizontal="center" vertical="top" wrapText="1"/>
    </xf>
    <xf numFmtId="0" fontId="8" fillId="0" borderId="0" xfId="0" applyFont="1" applyAlignment="1">
      <alignment vertical="top" wrapText="1"/>
    </xf>
    <xf numFmtId="0" fontId="11" fillId="0" borderId="0" xfId="2" applyFont="1"/>
    <xf numFmtId="0" fontId="10" fillId="2" borderId="1" xfId="0" applyFont="1" applyFill="1" applyBorder="1" applyAlignment="1">
      <alignment horizontal="center" vertical="center" wrapText="1"/>
    </xf>
    <xf numFmtId="0" fontId="7" fillId="0" borderId="0" xfId="2" applyFont="1"/>
    <xf numFmtId="0" fontId="8" fillId="0" borderId="1" xfId="2" applyFont="1" applyBorder="1"/>
    <xf numFmtId="0" fontId="12" fillId="0" borderId="0" xfId="0" applyFont="1" applyAlignment="1">
      <alignment vertical="center" wrapText="1"/>
    </xf>
    <xf numFmtId="0" fontId="9" fillId="0" borderId="0" xfId="1" applyFont="1" applyAlignment="1" applyProtection="1">
      <alignment horizontal="left"/>
    </xf>
    <xf numFmtId="0" fontId="13" fillId="0" borderId="7" xfId="0" quotePrefix="1" applyFont="1" applyBorder="1" applyAlignment="1">
      <alignment vertical="center" wrapText="1"/>
    </xf>
    <xf numFmtId="0" fontId="13" fillId="0" borderId="7" xfId="0" applyFont="1" applyBorder="1" applyAlignment="1">
      <alignment vertical="center" wrapText="1"/>
    </xf>
    <xf numFmtId="0" fontId="13" fillId="0" borderId="8" xfId="0" applyFont="1" applyBorder="1" applyAlignment="1">
      <alignment vertical="center" wrapText="1"/>
    </xf>
    <xf numFmtId="0" fontId="13" fillId="0" borderId="9" xfId="0" applyFont="1" applyBorder="1" applyAlignment="1">
      <alignment vertical="center" wrapText="1"/>
    </xf>
    <xf numFmtId="0" fontId="13" fillId="0" borderId="10" xfId="0" applyFont="1" applyBorder="1" applyAlignment="1">
      <alignment vertical="center" wrapText="1"/>
    </xf>
    <xf numFmtId="0" fontId="14" fillId="0" borderId="0" xfId="0" applyFont="1"/>
    <xf numFmtId="0" fontId="4" fillId="0" borderId="1" xfId="2" applyBorder="1" applyAlignment="1">
      <alignment horizontal="center" vertical="top" wrapText="1"/>
    </xf>
    <xf numFmtId="0" fontId="8" fillId="0" borderId="0" xfId="2" applyFont="1" applyAlignment="1">
      <alignment vertical="top"/>
    </xf>
    <xf numFmtId="49" fontId="8" fillId="0" borderId="0" xfId="2" applyNumberFormat="1" applyFont="1" applyAlignment="1">
      <alignment vertical="top" wrapText="1"/>
    </xf>
    <xf numFmtId="0" fontId="8" fillId="0" borderId="1" xfId="2" applyFont="1" applyBorder="1" applyAlignment="1">
      <alignment horizontal="center"/>
    </xf>
    <xf numFmtId="0" fontId="8" fillId="0" borderId="1" xfId="2" applyFont="1" applyBorder="1" applyAlignment="1">
      <alignment horizontal="center" vertical="top"/>
    </xf>
    <xf numFmtId="0" fontId="8" fillId="0" borderId="0" xfId="0" applyFont="1"/>
    <xf numFmtId="0" fontId="8" fillId="0" borderId="0" xfId="0" applyFont="1" applyAlignment="1">
      <alignment vertical="top"/>
    </xf>
    <xf numFmtId="0" fontId="8" fillId="0" borderId="0" xfId="0" applyFont="1" applyAlignment="1">
      <alignment horizontal="center" vertical="top"/>
    </xf>
    <xf numFmtId="0" fontId="7" fillId="0" borderId="0" xfId="0" applyFont="1"/>
    <xf numFmtId="0" fontId="8" fillId="0" borderId="1" xfId="0" applyFont="1" applyBorder="1" applyAlignment="1">
      <alignment horizontal="center" vertical="top"/>
    </xf>
    <xf numFmtId="0" fontId="8" fillId="0" borderId="1" xfId="0" applyFont="1" applyBorder="1" applyAlignment="1">
      <alignment vertical="top"/>
    </xf>
    <xf numFmtId="0" fontId="7" fillId="0" borderId="0" xfId="0" applyFont="1" applyAlignment="1">
      <alignment horizontal="left" vertical="top"/>
    </xf>
    <xf numFmtId="0" fontId="2" fillId="0" borderId="0" xfId="1" applyAlignment="1" applyProtection="1"/>
    <xf numFmtId="0" fontId="9" fillId="0" borderId="0" xfId="1" applyFont="1" applyAlignment="1" applyProtection="1"/>
    <xf numFmtId="0" fontId="8" fillId="0" borderId="1" xfId="2" quotePrefix="1" applyFont="1" applyBorder="1" applyAlignment="1">
      <alignment horizontal="center"/>
    </xf>
    <xf numFmtId="0" fontId="13" fillId="3" borderId="1" xfId="0" applyFont="1" applyFill="1" applyBorder="1" applyAlignment="1">
      <alignment vertical="top" wrapText="1"/>
    </xf>
    <xf numFmtId="0" fontId="15" fillId="3" borderId="1" xfId="0" applyFont="1" applyFill="1" applyBorder="1" applyAlignment="1">
      <alignment vertical="top" wrapText="1"/>
    </xf>
    <xf numFmtId="16" fontId="8" fillId="0" borderId="1" xfId="2" applyNumberFormat="1" applyFont="1" applyBorder="1" applyAlignment="1">
      <alignment horizontal="center" vertical="top" wrapText="1"/>
    </xf>
    <xf numFmtId="16" fontId="8" fillId="0" borderId="1" xfId="2" quotePrefix="1" applyNumberFormat="1" applyFont="1" applyBorder="1" applyAlignment="1">
      <alignment horizontal="center" vertical="top" wrapText="1"/>
    </xf>
    <xf numFmtId="0" fontId="4" fillId="0" borderId="0" xfId="2" applyAlignment="1">
      <alignment horizontal="center"/>
    </xf>
    <xf numFmtId="0" fontId="8" fillId="0" borderId="0" xfId="2" applyFont="1" applyAlignment="1">
      <alignment horizontal="left"/>
    </xf>
    <xf numFmtId="0" fontId="11" fillId="0" borderId="0" xfId="2" applyFont="1" applyAlignment="1">
      <alignment horizontal="left"/>
    </xf>
    <xf numFmtId="14" fontId="8" fillId="0" borderId="0" xfId="2" applyNumberFormat="1" applyFont="1"/>
    <xf numFmtId="14" fontId="4" fillId="0" borderId="0" xfId="2" applyNumberFormat="1"/>
    <xf numFmtId="0" fontId="10" fillId="2" borderId="1" xfId="0" applyFont="1" applyFill="1" applyBorder="1" applyAlignment="1">
      <alignment horizontal="center" vertical="top" wrapText="1"/>
    </xf>
    <xf numFmtId="14" fontId="10" fillId="2" borderId="1" xfId="0" applyNumberFormat="1" applyFont="1" applyFill="1" applyBorder="1" applyAlignment="1">
      <alignment horizontal="center" vertical="top" wrapText="1"/>
    </xf>
    <xf numFmtId="14" fontId="8" fillId="0" borderId="1" xfId="2" applyNumberFormat="1" applyFont="1" applyBorder="1" applyAlignment="1">
      <alignment vertical="top" wrapText="1"/>
    </xf>
    <xf numFmtId="0" fontId="11" fillId="0" borderId="0" xfId="2" applyFont="1" applyAlignment="1">
      <alignment horizontal="left" vertical="top" wrapText="1"/>
    </xf>
    <xf numFmtId="0" fontId="4" fillId="0" borderId="0" xfId="2" applyAlignment="1">
      <alignment vertical="top" wrapText="1"/>
    </xf>
    <xf numFmtId="0" fontId="16" fillId="0" borderId="0" xfId="2" applyFont="1" applyAlignment="1">
      <alignment vertical="top" wrapText="1"/>
    </xf>
    <xf numFmtId="0" fontId="8" fillId="0" borderId="0" xfId="2" quotePrefix="1" applyFont="1" applyAlignment="1">
      <alignment vertical="top" wrapText="1"/>
    </xf>
    <xf numFmtId="0" fontId="7" fillId="0" borderId="1" xfId="0" applyFont="1" applyBorder="1" applyAlignment="1">
      <alignment vertical="top" wrapText="1"/>
    </xf>
    <xf numFmtId="0" fontId="8" fillId="0" borderId="1" xfId="2" applyFont="1" applyBorder="1" applyAlignment="1">
      <alignment vertical="top" wrapText="1"/>
    </xf>
    <xf numFmtId="0" fontId="8" fillId="0" borderId="1" xfId="2" applyFont="1" applyBorder="1" applyAlignment="1">
      <alignment horizontal="left" vertical="top" wrapText="1"/>
    </xf>
    <xf numFmtId="0" fontId="8" fillId="0" borderId="1" xfId="0" applyFont="1" applyBorder="1" applyAlignment="1">
      <alignment vertical="top" wrapText="1"/>
    </xf>
    <xf numFmtId="0" fontId="8" fillId="0" borderId="1" xfId="2" applyFont="1" applyBorder="1" applyAlignment="1">
      <alignment horizontal="center" vertical="top" wrapText="1"/>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3" fillId="0" borderId="8" xfId="0" applyFont="1" applyBorder="1" applyAlignment="1">
      <alignment vertical="center" wrapText="1"/>
    </xf>
    <xf numFmtId="0" fontId="13" fillId="0" borderId="9" xfId="0" applyFont="1" applyBorder="1" applyAlignment="1">
      <alignment vertical="center" wrapText="1"/>
    </xf>
    <xf numFmtId="0" fontId="13" fillId="0" borderId="10" xfId="0" applyFont="1" applyBorder="1" applyAlignment="1">
      <alignment vertical="center" wrapText="1"/>
    </xf>
  </cellXfs>
  <cellStyles count="5">
    <cellStyle name="Hyperlink" xfId="1" builtinId="8"/>
    <cellStyle name="Normal" xfId="0" builtinId="0"/>
    <cellStyle name="Normal 2" xfId="2" xr:uid="{00000000-0005-0000-0000-000002000000}"/>
    <cellStyle name="Normal 3" xfId="3" xr:uid="{00000000-0005-0000-0000-000003000000}"/>
    <cellStyle name="Normal 4" xfId="4" xr:uid="{00000000-0005-0000-0000-000004000000}"/>
  </cellStyles>
  <dxfs count="4">
    <dxf>
      <font>
        <b/>
        <i val="0"/>
      </font>
    </dxf>
    <dxf>
      <font>
        <b/>
        <i val="0"/>
      </font>
    </dxf>
    <dxf>
      <font>
        <b/>
        <i val="0"/>
      </font>
    </dxf>
    <dxf>
      <font>
        <b/>
        <i val="0"/>
      </font>
    </dxf>
  </dxfs>
  <tableStyles count="0" defaultTableStyle="TableStyleMedium9" defaultPivotStyle="PivotStyleLight16"/>
  <colors>
    <mruColors>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4800600</xdr:colOff>
      <xdr:row>2</xdr:row>
      <xdr:rowOff>209550</xdr:rowOff>
    </xdr:to>
    <xdr:pic>
      <xdr:nvPicPr>
        <xdr:cNvPr id="3" name="Picture 3">
          <a:extLst>
            <a:ext uri="{FF2B5EF4-FFF2-40B4-BE49-F238E27FC236}">
              <a16:creationId xmlns:a16="http://schemas.microsoft.com/office/drawing/2014/main" id="{FB039BD0-707D-43C1-8528-9F04858AC2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80060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219075</xdr:colOff>
      <xdr:row>4</xdr:row>
      <xdr:rowOff>152400</xdr:rowOff>
    </xdr:to>
    <xdr:pic>
      <xdr:nvPicPr>
        <xdr:cNvPr id="3" name="Picture 3">
          <a:extLst>
            <a:ext uri="{FF2B5EF4-FFF2-40B4-BE49-F238E27FC236}">
              <a16:creationId xmlns:a16="http://schemas.microsoft.com/office/drawing/2014/main" id="{07D928E6-387C-4D06-99BB-541CB752C7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80060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2714625</xdr:colOff>
      <xdr:row>2</xdr:row>
      <xdr:rowOff>209550</xdr:rowOff>
    </xdr:to>
    <xdr:pic>
      <xdr:nvPicPr>
        <xdr:cNvPr id="3" name="Picture 3">
          <a:extLst>
            <a:ext uri="{FF2B5EF4-FFF2-40B4-BE49-F238E27FC236}">
              <a16:creationId xmlns:a16="http://schemas.microsoft.com/office/drawing/2014/main" id="{EAD5770A-C8AD-445A-B753-9499C5D8C2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80060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581025</xdr:colOff>
      <xdr:row>2</xdr:row>
      <xdr:rowOff>209550</xdr:rowOff>
    </xdr:to>
    <xdr:pic>
      <xdr:nvPicPr>
        <xdr:cNvPr id="2" name="Picture 3">
          <a:extLst>
            <a:ext uri="{FF2B5EF4-FFF2-40B4-BE49-F238E27FC236}">
              <a16:creationId xmlns:a16="http://schemas.microsoft.com/office/drawing/2014/main" id="{99DCA350-80D1-41EF-953C-0C47640283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80060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533400</xdr:colOff>
      <xdr:row>5</xdr:row>
      <xdr:rowOff>66675</xdr:rowOff>
    </xdr:to>
    <xdr:pic>
      <xdr:nvPicPr>
        <xdr:cNvPr id="2" name="Picture 3">
          <a:extLst>
            <a:ext uri="{FF2B5EF4-FFF2-40B4-BE49-F238E27FC236}">
              <a16:creationId xmlns:a16="http://schemas.microsoft.com/office/drawing/2014/main" id="{B7F6654F-3B49-4C6A-9942-5509CC25B1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80060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4191000</xdr:colOff>
      <xdr:row>4</xdr:row>
      <xdr:rowOff>152400</xdr:rowOff>
    </xdr:to>
    <xdr:pic>
      <xdr:nvPicPr>
        <xdr:cNvPr id="2" name="Picture 3">
          <a:extLst>
            <a:ext uri="{FF2B5EF4-FFF2-40B4-BE49-F238E27FC236}">
              <a16:creationId xmlns:a16="http://schemas.microsoft.com/office/drawing/2014/main" id="{8DEF0BF4-A6BF-48CE-9C43-C9CCB1159D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80060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3952875</xdr:colOff>
      <xdr:row>4</xdr:row>
      <xdr:rowOff>152400</xdr:rowOff>
    </xdr:to>
    <xdr:pic>
      <xdr:nvPicPr>
        <xdr:cNvPr id="3" name="Picture 3">
          <a:extLst>
            <a:ext uri="{FF2B5EF4-FFF2-40B4-BE49-F238E27FC236}">
              <a16:creationId xmlns:a16="http://schemas.microsoft.com/office/drawing/2014/main" id="{E8E96808-ED59-4D83-87D0-A952F5B759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80060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1171575</xdr:colOff>
      <xdr:row>5</xdr:row>
      <xdr:rowOff>66675</xdr:rowOff>
    </xdr:to>
    <xdr:pic>
      <xdr:nvPicPr>
        <xdr:cNvPr id="2" name="Picture 3">
          <a:extLst>
            <a:ext uri="{FF2B5EF4-FFF2-40B4-BE49-F238E27FC236}">
              <a16:creationId xmlns:a16="http://schemas.microsoft.com/office/drawing/2014/main" id="{AFF0BE01-BC4E-4881-AC6C-2A1DF59B8C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80060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3476625</xdr:colOff>
      <xdr:row>5</xdr:row>
      <xdr:rowOff>66675</xdr:rowOff>
    </xdr:to>
    <xdr:pic>
      <xdr:nvPicPr>
        <xdr:cNvPr id="3" name="Picture 3">
          <a:extLst>
            <a:ext uri="{FF2B5EF4-FFF2-40B4-BE49-F238E27FC236}">
              <a16:creationId xmlns:a16="http://schemas.microsoft.com/office/drawing/2014/main" id="{584E4DEB-9355-4959-AF47-8BA037221C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80060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590550</xdr:colOff>
      <xdr:row>2</xdr:row>
      <xdr:rowOff>209550</xdr:rowOff>
    </xdr:to>
    <xdr:pic>
      <xdr:nvPicPr>
        <xdr:cNvPr id="3" name="Picture 3">
          <a:extLst>
            <a:ext uri="{FF2B5EF4-FFF2-40B4-BE49-F238E27FC236}">
              <a16:creationId xmlns:a16="http://schemas.microsoft.com/office/drawing/2014/main" id="{CD639176-1EE7-4F95-86E9-AD3E9F3A83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80060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med.noridianmedicare.com/web/jea/topics/claim-submission/bill-types"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med.noridianmedicare.com/web/jea/topics/claim-submission/patient-discharge-status-codes" TargetMode="External"/><Relationship Id="rId2" Type="http://schemas.openxmlformats.org/officeDocument/2006/relationships/hyperlink" Target="https://med.noridianmedicare.com/web/jea/topics/claim-submission/type-of-admission-or-visit-codes" TargetMode="External"/><Relationship Id="rId1" Type="http://schemas.openxmlformats.org/officeDocument/2006/relationships/hyperlink" Target="https://med.noridianmedicare.com/web/jea/topics/claim-submission/point-of-origin-codes" TargetMode="External"/><Relationship Id="rId5" Type="http://schemas.openxmlformats.org/officeDocument/2006/relationships/drawing" Target="../drawings/drawing6.xml"/><Relationship Id="rId4"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s://med.noridianmedicare.com/web/jfa/topics/claim-submission/revenue-codes" TargetMode="Externa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4A11B-6A04-4240-AE7D-54E50A2A8ABF}">
  <dimension ref="A1:E44"/>
  <sheetViews>
    <sheetView showGridLines="0" workbookViewId="0"/>
  </sheetViews>
  <sheetFormatPr defaultRowHeight="12.75"/>
  <cols>
    <col min="1" max="1" width="164.42578125" style="68" customWidth="1"/>
    <col min="2" max="16384" width="9.140625" style="1"/>
  </cols>
  <sheetData>
    <row r="1" spans="1:5" s="13" customFormat="1" ht="26.25" customHeight="1">
      <c r="A1" s="17"/>
      <c r="E1" s="14"/>
    </row>
    <row r="2" spans="1:5" s="13" customFormat="1" ht="26.25" customHeight="1">
      <c r="A2" s="17"/>
      <c r="E2" s="14"/>
    </row>
    <row r="3" spans="1:5" s="13" customFormat="1" ht="26.25" customHeight="1">
      <c r="A3" s="17"/>
      <c r="E3" s="14"/>
    </row>
    <row r="4" spans="1:5" s="13" customFormat="1" ht="26.25" customHeight="1">
      <c r="A4" s="17"/>
      <c r="E4" s="14"/>
    </row>
    <row r="5" spans="1:5" s="13" customFormat="1" ht="26.25" customHeight="1">
      <c r="A5" s="67" t="s">
        <v>0</v>
      </c>
      <c r="E5" s="14"/>
    </row>
    <row r="6" spans="1:5" s="13" customFormat="1" ht="14.25">
      <c r="A6" s="17"/>
    </row>
    <row r="7" spans="1:5" ht="28.5">
      <c r="A7" s="17" t="s">
        <v>1</v>
      </c>
    </row>
    <row r="8" spans="1:5" ht="14.25">
      <c r="A8" s="17"/>
    </row>
    <row r="9" spans="1:5" ht="14.25">
      <c r="A9" s="17" t="s">
        <v>2</v>
      </c>
    </row>
    <row r="11" spans="1:5" ht="18">
      <c r="A11" s="69" t="s">
        <v>3</v>
      </c>
    </row>
    <row r="13" spans="1:5" s="13" customFormat="1" ht="42.75">
      <c r="A13" s="17" t="s">
        <v>4</v>
      </c>
    </row>
    <row r="14" spans="1:5" s="13" customFormat="1" ht="14.25">
      <c r="A14" s="17"/>
    </row>
    <row r="15" spans="1:5" s="13" customFormat="1" ht="28.5">
      <c r="A15" s="17" t="s">
        <v>5</v>
      </c>
    </row>
    <row r="16" spans="1:5" s="13" customFormat="1" ht="14.25">
      <c r="A16" s="17"/>
    </row>
    <row r="17" spans="1:1" s="13" customFormat="1" ht="14.25">
      <c r="A17" s="17" t="s">
        <v>6</v>
      </c>
    </row>
    <row r="18" spans="1:1" s="13" customFormat="1" ht="14.25">
      <c r="A18" s="17"/>
    </row>
    <row r="19" spans="1:1" s="13" customFormat="1" ht="28.5">
      <c r="A19" s="17" t="s">
        <v>7</v>
      </c>
    </row>
    <row r="21" spans="1:1" ht="18">
      <c r="A21" s="69" t="s">
        <v>8</v>
      </c>
    </row>
    <row r="23" spans="1:1" s="13" customFormat="1" ht="14.25">
      <c r="A23" s="17" t="s">
        <v>9</v>
      </c>
    </row>
    <row r="24" spans="1:1" s="13" customFormat="1" ht="14.25">
      <c r="A24" s="70" t="s">
        <v>10</v>
      </c>
    </row>
    <row r="25" spans="1:1" s="13" customFormat="1" ht="14.25">
      <c r="A25" s="70" t="s">
        <v>11</v>
      </c>
    </row>
    <row r="26" spans="1:1" s="13" customFormat="1" ht="14.25">
      <c r="A26" s="70" t="s">
        <v>12</v>
      </c>
    </row>
    <row r="27" spans="1:1" s="13" customFormat="1" ht="14.25">
      <c r="A27" s="17"/>
    </row>
    <row r="28" spans="1:1" s="13" customFormat="1" ht="58.5">
      <c r="A28" s="17" t="s">
        <v>13</v>
      </c>
    </row>
    <row r="29" spans="1:1" s="13" customFormat="1" ht="14.25">
      <c r="A29" s="17"/>
    </row>
    <row r="30" spans="1:1" s="13" customFormat="1" ht="28.5">
      <c r="A30" s="17" t="s">
        <v>14</v>
      </c>
    </row>
    <row r="33" spans="1:1" ht="18">
      <c r="A33" s="69" t="s">
        <v>15</v>
      </c>
    </row>
    <row r="35" spans="1:1" s="13" customFormat="1" ht="14.25">
      <c r="A35" s="17" t="s">
        <v>16</v>
      </c>
    </row>
    <row r="36" spans="1:1" s="13" customFormat="1" ht="14.25">
      <c r="A36" s="70" t="s">
        <v>17</v>
      </c>
    </row>
    <row r="37" spans="1:1" s="13" customFormat="1" ht="14.25">
      <c r="A37" s="70" t="s">
        <v>18</v>
      </c>
    </row>
    <row r="38" spans="1:1" s="13" customFormat="1" ht="14.25">
      <c r="A38" s="70" t="s">
        <v>19</v>
      </c>
    </row>
    <row r="39" spans="1:1" s="13" customFormat="1" ht="14.25">
      <c r="A39" s="70" t="s">
        <v>20</v>
      </c>
    </row>
    <row r="40" spans="1:1" s="13" customFormat="1" ht="14.25">
      <c r="A40" s="70" t="s">
        <v>21</v>
      </c>
    </row>
    <row r="41" spans="1:1" s="13" customFormat="1" ht="14.25">
      <c r="A41" s="70" t="s">
        <v>22</v>
      </c>
    </row>
    <row r="42" spans="1:1" s="13" customFormat="1" ht="14.25">
      <c r="A42" s="70" t="s">
        <v>23</v>
      </c>
    </row>
    <row r="43" spans="1:1" s="13" customFormat="1" ht="14.25">
      <c r="A43" s="70" t="s">
        <v>24</v>
      </c>
    </row>
    <row r="44" spans="1:1" s="13" customFormat="1" ht="14.25">
      <c r="A44" s="70" t="s">
        <v>25</v>
      </c>
    </row>
  </sheetData>
  <conditionalFormatting sqref="D1:D5">
    <cfRule type="cellIs" dxfId="3" priority="1" operator="equal">
      <formula>"Required"</formula>
    </cfRule>
  </conditionalFormatting>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7:B257"/>
  <sheetViews>
    <sheetView showGridLines="0" workbookViewId="0"/>
  </sheetViews>
  <sheetFormatPr defaultRowHeight="14.25"/>
  <cols>
    <col min="1" max="1" width="11.28515625" style="13" customWidth="1"/>
    <col min="2" max="2" width="30" style="13" bestFit="1" customWidth="1"/>
    <col min="3" max="16384" width="9.140625" style="13"/>
  </cols>
  <sheetData>
    <row r="7" spans="1:2" ht="20.25">
      <c r="A7" s="28" t="s">
        <v>1899</v>
      </c>
    </row>
    <row r="9" spans="1:2" ht="30">
      <c r="A9" s="29" t="s">
        <v>1900</v>
      </c>
      <c r="B9" s="29" t="s">
        <v>1901</v>
      </c>
    </row>
    <row r="10" spans="1:2">
      <c r="A10" s="31" t="s">
        <v>1902</v>
      </c>
      <c r="B10" s="31" t="s">
        <v>1903</v>
      </c>
    </row>
    <row r="11" spans="1:2">
      <c r="A11" s="31" t="s">
        <v>1904</v>
      </c>
      <c r="B11" s="31" t="s">
        <v>1905</v>
      </c>
    </row>
    <row r="12" spans="1:2">
      <c r="A12" s="31" t="s">
        <v>1906</v>
      </c>
      <c r="B12" s="31" t="s">
        <v>1907</v>
      </c>
    </row>
    <row r="13" spans="1:2">
      <c r="A13" s="31" t="s">
        <v>1908</v>
      </c>
      <c r="B13" s="31" t="s">
        <v>1909</v>
      </c>
    </row>
    <row r="14" spans="1:2">
      <c r="A14" s="31" t="s">
        <v>1910</v>
      </c>
      <c r="B14" s="31" t="s">
        <v>1911</v>
      </c>
    </row>
    <row r="15" spans="1:2">
      <c r="A15" s="31" t="s">
        <v>1799</v>
      </c>
      <c r="B15" s="31" t="s">
        <v>1912</v>
      </c>
    </row>
    <row r="16" spans="1:2">
      <c r="A16" s="31" t="s">
        <v>1913</v>
      </c>
      <c r="B16" s="31" t="s">
        <v>1914</v>
      </c>
    </row>
    <row r="17" spans="1:2">
      <c r="A17" s="31" t="s">
        <v>1915</v>
      </c>
      <c r="B17" s="31" t="s">
        <v>1916</v>
      </c>
    </row>
    <row r="18" spans="1:2">
      <c r="A18" s="31" t="s">
        <v>1917</v>
      </c>
      <c r="B18" s="31" t="s">
        <v>1918</v>
      </c>
    </row>
    <row r="19" spans="1:2">
      <c r="A19" s="31" t="s">
        <v>1919</v>
      </c>
      <c r="B19" s="31" t="s">
        <v>1920</v>
      </c>
    </row>
    <row r="20" spans="1:2">
      <c r="A20" s="31" t="s">
        <v>1801</v>
      </c>
      <c r="B20" s="31" t="s">
        <v>1921</v>
      </c>
    </row>
    <row r="21" spans="1:2">
      <c r="A21" s="31" t="s">
        <v>1922</v>
      </c>
      <c r="B21" s="31" t="s">
        <v>1923</v>
      </c>
    </row>
    <row r="22" spans="1:2">
      <c r="A22" s="31" t="s">
        <v>1924</v>
      </c>
      <c r="B22" s="31" t="s">
        <v>1925</v>
      </c>
    </row>
    <row r="23" spans="1:2">
      <c r="A23" s="31" t="s">
        <v>1926</v>
      </c>
      <c r="B23" s="31" t="s">
        <v>1927</v>
      </c>
    </row>
    <row r="24" spans="1:2">
      <c r="A24" s="31" t="s">
        <v>1928</v>
      </c>
      <c r="B24" s="31" t="s">
        <v>1929</v>
      </c>
    </row>
    <row r="25" spans="1:2">
      <c r="A25" s="31" t="s">
        <v>1930</v>
      </c>
      <c r="B25" s="31" t="s">
        <v>1931</v>
      </c>
    </row>
    <row r="26" spans="1:2">
      <c r="A26" s="31" t="s">
        <v>1803</v>
      </c>
      <c r="B26" s="31" t="s">
        <v>1932</v>
      </c>
    </row>
    <row r="27" spans="1:2">
      <c r="A27" s="31" t="s">
        <v>1933</v>
      </c>
      <c r="B27" s="31" t="s">
        <v>1934</v>
      </c>
    </row>
    <row r="28" spans="1:2">
      <c r="A28" s="31" t="s">
        <v>1935</v>
      </c>
      <c r="B28" s="31" t="s">
        <v>1936</v>
      </c>
    </row>
    <row r="29" spans="1:2">
      <c r="A29" s="31" t="s">
        <v>1937</v>
      </c>
      <c r="B29" s="31" t="s">
        <v>1938</v>
      </c>
    </row>
    <row r="30" spans="1:2">
      <c r="A30" s="31" t="s">
        <v>1939</v>
      </c>
      <c r="B30" s="31" t="s">
        <v>1940</v>
      </c>
    </row>
    <row r="31" spans="1:2">
      <c r="A31" s="31" t="s">
        <v>1941</v>
      </c>
      <c r="B31" s="31" t="s">
        <v>1942</v>
      </c>
    </row>
    <row r="32" spans="1:2">
      <c r="A32" s="31" t="s">
        <v>1943</v>
      </c>
      <c r="B32" s="31" t="s">
        <v>1944</v>
      </c>
    </row>
    <row r="33" spans="1:2">
      <c r="A33" s="31" t="s">
        <v>1945</v>
      </c>
      <c r="B33" s="31" t="s">
        <v>1946</v>
      </c>
    </row>
    <row r="34" spans="1:2">
      <c r="A34" s="31" t="s">
        <v>1947</v>
      </c>
      <c r="B34" s="31" t="s">
        <v>1948</v>
      </c>
    </row>
    <row r="35" spans="1:2">
      <c r="A35" s="31" t="s">
        <v>1949</v>
      </c>
      <c r="B35" s="31" t="s">
        <v>1950</v>
      </c>
    </row>
    <row r="36" spans="1:2">
      <c r="A36" s="31" t="s">
        <v>1951</v>
      </c>
      <c r="B36" s="31" t="s">
        <v>1952</v>
      </c>
    </row>
    <row r="37" spans="1:2">
      <c r="A37" s="31" t="s">
        <v>1953</v>
      </c>
      <c r="B37" s="31" t="s">
        <v>1954</v>
      </c>
    </row>
    <row r="38" spans="1:2">
      <c r="A38" s="31" t="s">
        <v>1955</v>
      </c>
      <c r="B38" s="31" t="s">
        <v>1956</v>
      </c>
    </row>
    <row r="39" spans="1:2">
      <c r="A39" s="31" t="s">
        <v>1957</v>
      </c>
      <c r="B39" s="31" t="s">
        <v>1958</v>
      </c>
    </row>
    <row r="40" spans="1:2">
      <c r="A40" s="31" t="s">
        <v>1959</v>
      </c>
      <c r="B40" s="31" t="s">
        <v>1960</v>
      </c>
    </row>
    <row r="41" spans="1:2">
      <c r="A41" s="31" t="s">
        <v>1961</v>
      </c>
      <c r="B41" s="31" t="s">
        <v>1962</v>
      </c>
    </row>
    <row r="42" spans="1:2">
      <c r="A42" s="31" t="s">
        <v>1963</v>
      </c>
      <c r="B42" s="31" t="s">
        <v>1964</v>
      </c>
    </row>
    <row r="43" spans="1:2">
      <c r="A43" s="31" t="s">
        <v>1965</v>
      </c>
      <c r="B43" s="31" t="s">
        <v>1966</v>
      </c>
    </row>
    <row r="44" spans="1:2">
      <c r="A44" s="31" t="s">
        <v>1967</v>
      </c>
      <c r="B44" s="31" t="s">
        <v>1968</v>
      </c>
    </row>
    <row r="45" spans="1:2">
      <c r="A45" s="31" t="s">
        <v>1969</v>
      </c>
      <c r="B45" s="31" t="s">
        <v>1970</v>
      </c>
    </row>
    <row r="46" spans="1:2">
      <c r="A46" s="31" t="s">
        <v>1971</v>
      </c>
      <c r="B46" s="31" t="s">
        <v>1972</v>
      </c>
    </row>
    <row r="47" spans="1:2">
      <c r="A47" s="31" t="s">
        <v>1805</v>
      </c>
      <c r="B47" s="31" t="s">
        <v>1973</v>
      </c>
    </row>
    <row r="48" spans="1:2">
      <c r="A48" s="31" t="s">
        <v>1974</v>
      </c>
      <c r="B48" s="31" t="s">
        <v>1975</v>
      </c>
    </row>
    <row r="49" spans="1:2">
      <c r="A49" s="31" t="s">
        <v>1976</v>
      </c>
      <c r="B49" s="31" t="s">
        <v>1977</v>
      </c>
    </row>
    <row r="50" spans="1:2">
      <c r="A50" s="31" t="s">
        <v>1978</v>
      </c>
      <c r="B50" s="31" t="s">
        <v>1979</v>
      </c>
    </row>
    <row r="51" spans="1:2">
      <c r="A51" s="31" t="s">
        <v>1980</v>
      </c>
      <c r="B51" s="31" t="s">
        <v>1981</v>
      </c>
    </row>
    <row r="52" spans="1:2">
      <c r="A52" s="31" t="s">
        <v>1982</v>
      </c>
      <c r="B52" s="31" t="s">
        <v>1983</v>
      </c>
    </row>
    <row r="53" spans="1:2">
      <c r="A53" s="31" t="s">
        <v>1984</v>
      </c>
      <c r="B53" s="31" t="s">
        <v>1985</v>
      </c>
    </row>
    <row r="54" spans="1:2">
      <c r="A54" s="31" t="s">
        <v>1986</v>
      </c>
      <c r="B54" s="31" t="s">
        <v>1987</v>
      </c>
    </row>
    <row r="55" spans="1:2">
      <c r="A55" s="31" t="s">
        <v>1988</v>
      </c>
      <c r="B55" s="31" t="s">
        <v>1989</v>
      </c>
    </row>
    <row r="56" spans="1:2">
      <c r="A56" s="31" t="s">
        <v>1990</v>
      </c>
      <c r="B56" s="31" t="s">
        <v>1991</v>
      </c>
    </row>
    <row r="57" spans="1:2">
      <c r="A57" s="31" t="s">
        <v>1992</v>
      </c>
      <c r="B57" s="31" t="s">
        <v>1993</v>
      </c>
    </row>
    <row r="58" spans="1:2">
      <c r="A58" s="31" t="s">
        <v>1807</v>
      </c>
      <c r="B58" s="31" t="s">
        <v>1994</v>
      </c>
    </row>
    <row r="59" spans="1:2">
      <c r="A59" s="31" t="s">
        <v>1995</v>
      </c>
      <c r="B59" s="31" t="s">
        <v>1996</v>
      </c>
    </row>
    <row r="60" spans="1:2">
      <c r="A60" s="31" t="s">
        <v>1997</v>
      </c>
      <c r="B60" s="31" t="s">
        <v>1998</v>
      </c>
    </row>
    <row r="61" spans="1:2">
      <c r="A61" s="31" t="s">
        <v>1999</v>
      </c>
      <c r="B61" s="31" t="s">
        <v>2000</v>
      </c>
    </row>
    <row r="62" spans="1:2">
      <c r="A62" s="31" t="s">
        <v>2001</v>
      </c>
      <c r="B62" s="31" t="s">
        <v>2002</v>
      </c>
    </row>
    <row r="63" spans="1:2">
      <c r="A63" s="31" t="s">
        <v>2003</v>
      </c>
      <c r="B63" s="31" t="s">
        <v>2004</v>
      </c>
    </row>
    <row r="64" spans="1:2">
      <c r="A64" s="31" t="s">
        <v>2005</v>
      </c>
      <c r="B64" s="31" t="s">
        <v>2006</v>
      </c>
    </row>
    <row r="65" spans="1:2">
      <c r="A65" s="31" t="s">
        <v>1811</v>
      </c>
      <c r="B65" s="31" t="s">
        <v>2007</v>
      </c>
    </row>
    <row r="66" spans="1:2">
      <c r="A66" s="31" t="s">
        <v>2008</v>
      </c>
      <c r="B66" s="31" t="s">
        <v>2009</v>
      </c>
    </row>
    <row r="67" spans="1:2">
      <c r="A67" s="31" t="s">
        <v>2010</v>
      </c>
      <c r="B67" s="31" t="s">
        <v>2011</v>
      </c>
    </row>
    <row r="68" spans="1:2">
      <c r="A68" s="31" t="s">
        <v>2012</v>
      </c>
      <c r="B68" s="31" t="s">
        <v>2013</v>
      </c>
    </row>
    <row r="69" spans="1:2">
      <c r="A69" s="31" t="s">
        <v>2014</v>
      </c>
      <c r="B69" s="31" t="s">
        <v>2015</v>
      </c>
    </row>
    <row r="70" spans="1:2">
      <c r="A70" s="31" t="s">
        <v>2016</v>
      </c>
      <c r="B70" s="31" t="s">
        <v>2017</v>
      </c>
    </row>
    <row r="71" spans="1:2">
      <c r="A71" s="31" t="s">
        <v>2018</v>
      </c>
      <c r="B71" s="31" t="s">
        <v>2019</v>
      </c>
    </row>
    <row r="72" spans="1:2">
      <c r="A72" s="31" t="s">
        <v>2020</v>
      </c>
      <c r="B72" s="31" t="s">
        <v>2021</v>
      </c>
    </row>
    <row r="73" spans="1:2">
      <c r="A73" s="31" t="s">
        <v>2022</v>
      </c>
      <c r="B73" s="31" t="s">
        <v>2023</v>
      </c>
    </row>
    <row r="74" spans="1:2">
      <c r="A74" s="31" t="s">
        <v>2024</v>
      </c>
      <c r="B74" s="31" t="s">
        <v>2025</v>
      </c>
    </row>
    <row r="75" spans="1:2">
      <c r="A75" s="31" t="s">
        <v>2026</v>
      </c>
      <c r="B75" s="31" t="s">
        <v>2027</v>
      </c>
    </row>
    <row r="76" spans="1:2">
      <c r="A76" s="31" t="s">
        <v>2028</v>
      </c>
      <c r="B76" s="31" t="s">
        <v>2029</v>
      </c>
    </row>
    <row r="77" spans="1:2">
      <c r="A77" s="31" t="s">
        <v>2030</v>
      </c>
      <c r="B77" s="31" t="s">
        <v>2031</v>
      </c>
    </row>
    <row r="78" spans="1:2">
      <c r="A78" s="31" t="s">
        <v>2032</v>
      </c>
      <c r="B78" s="31" t="s">
        <v>2033</v>
      </c>
    </row>
    <row r="79" spans="1:2">
      <c r="A79" s="31" t="s">
        <v>2034</v>
      </c>
      <c r="B79" s="31" t="s">
        <v>2035</v>
      </c>
    </row>
    <row r="80" spans="1:2">
      <c r="A80" s="31" t="s">
        <v>2036</v>
      </c>
      <c r="B80" s="31" t="s">
        <v>2037</v>
      </c>
    </row>
    <row r="81" spans="1:2">
      <c r="A81" s="31" t="s">
        <v>2038</v>
      </c>
      <c r="B81" s="31" t="s">
        <v>2039</v>
      </c>
    </row>
    <row r="82" spans="1:2">
      <c r="A82" s="31" t="s">
        <v>2040</v>
      </c>
      <c r="B82" s="31" t="s">
        <v>2041</v>
      </c>
    </row>
    <row r="83" spans="1:2">
      <c r="A83" s="31" t="s">
        <v>2042</v>
      </c>
      <c r="B83" s="31" t="s">
        <v>2043</v>
      </c>
    </row>
    <row r="84" spans="1:2">
      <c r="A84" s="31" t="s">
        <v>1815</v>
      </c>
      <c r="B84" s="31" t="s">
        <v>2044</v>
      </c>
    </row>
    <row r="85" spans="1:2">
      <c r="A85" s="31" t="s">
        <v>2045</v>
      </c>
      <c r="B85" s="31" t="s">
        <v>2046</v>
      </c>
    </row>
    <row r="86" spans="1:2">
      <c r="A86" s="31" t="s">
        <v>2047</v>
      </c>
      <c r="B86" s="31" t="s">
        <v>2048</v>
      </c>
    </row>
    <row r="87" spans="1:2">
      <c r="A87" s="31" t="s">
        <v>2049</v>
      </c>
      <c r="B87" s="31" t="s">
        <v>1816</v>
      </c>
    </row>
    <row r="88" spans="1:2">
      <c r="A88" s="31" t="s">
        <v>2050</v>
      </c>
      <c r="B88" s="31" t="s">
        <v>2051</v>
      </c>
    </row>
    <row r="89" spans="1:2">
      <c r="A89" s="31" t="s">
        <v>2052</v>
      </c>
      <c r="B89" s="31" t="s">
        <v>2053</v>
      </c>
    </row>
    <row r="90" spans="1:2">
      <c r="A90" s="31" t="s">
        <v>2054</v>
      </c>
      <c r="B90" s="31" t="s">
        <v>2055</v>
      </c>
    </row>
    <row r="91" spans="1:2">
      <c r="A91" s="31" t="s">
        <v>2056</v>
      </c>
      <c r="B91" s="31" t="s">
        <v>2057</v>
      </c>
    </row>
    <row r="92" spans="1:2">
      <c r="A92" s="31" t="s">
        <v>2058</v>
      </c>
      <c r="B92" s="31" t="s">
        <v>2059</v>
      </c>
    </row>
    <row r="93" spans="1:2">
      <c r="A93" s="31" t="s">
        <v>2060</v>
      </c>
      <c r="B93" s="31" t="s">
        <v>2061</v>
      </c>
    </row>
    <row r="94" spans="1:2">
      <c r="A94" s="31" t="s">
        <v>2062</v>
      </c>
      <c r="B94" s="31" t="s">
        <v>2063</v>
      </c>
    </row>
    <row r="95" spans="1:2">
      <c r="A95" s="31" t="s">
        <v>2064</v>
      </c>
      <c r="B95" s="31" t="s">
        <v>2065</v>
      </c>
    </row>
    <row r="96" spans="1:2">
      <c r="A96" s="31" t="s">
        <v>2066</v>
      </c>
      <c r="B96" s="31" t="s">
        <v>2067</v>
      </c>
    </row>
    <row r="97" spans="1:2">
      <c r="A97" s="31" t="s">
        <v>2068</v>
      </c>
      <c r="B97" s="31" t="s">
        <v>2069</v>
      </c>
    </row>
    <row r="98" spans="1:2">
      <c r="A98" s="31" t="s">
        <v>2070</v>
      </c>
      <c r="B98" s="31" t="s">
        <v>2071</v>
      </c>
    </row>
    <row r="99" spans="1:2">
      <c r="A99" s="31" t="s">
        <v>2072</v>
      </c>
      <c r="B99" s="31" t="s">
        <v>2073</v>
      </c>
    </row>
    <row r="100" spans="1:2">
      <c r="A100" s="31" t="s">
        <v>2074</v>
      </c>
      <c r="B100" s="31" t="s">
        <v>2075</v>
      </c>
    </row>
    <row r="101" spans="1:2">
      <c r="A101" s="31" t="s">
        <v>2076</v>
      </c>
      <c r="B101" s="31" t="s">
        <v>2077</v>
      </c>
    </row>
    <row r="102" spans="1:2">
      <c r="A102" s="31" t="s">
        <v>2078</v>
      </c>
      <c r="B102" s="31" t="s">
        <v>2079</v>
      </c>
    </row>
    <row r="103" spans="1:2">
      <c r="A103" s="31" t="s">
        <v>2080</v>
      </c>
      <c r="B103" s="31" t="s">
        <v>2081</v>
      </c>
    </row>
    <row r="104" spans="1:2">
      <c r="A104" s="31" t="s">
        <v>2082</v>
      </c>
      <c r="B104" s="31" t="s">
        <v>2083</v>
      </c>
    </row>
    <row r="105" spans="1:2">
      <c r="A105" s="31" t="s">
        <v>2084</v>
      </c>
      <c r="B105" s="31" t="s">
        <v>2085</v>
      </c>
    </row>
    <row r="106" spans="1:2">
      <c r="A106" s="31" t="s">
        <v>2086</v>
      </c>
      <c r="B106" s="31" t="s">
        <v>2087</v>
      </c>
    </row>
    <row r="107" spans="1:2">
      <c r="A107" s="31" t="s">
        <v>2088</v>
      </c>
      <c r="B107" s="31" t="s">
        <v>2089</v>
      </c>
    </row>
    <row r="108" spans="1:2">
      <c r="A108" s="31" t="s">
        <v>2090</v>
      </c>
      <c r="B108" s="31" t="s">
        <v>2091</v>
      </c>
    </row>
    <row r="109" spans="1:2">
      <c r="A109" s="31" t="s">
        <v>1821</v>
      </c>
      <c r="B109" s="31" t="s">
        <v>2092</v>
      </c>
    </row>
    <row r="110" spans="1:2">
      <c r="A110" s="31" t="s">
        <v>2093</v>
      </c>
      <c r="B110" s="31" t="s">
        <v>2094</v>
      </c>
    </row>
    <row r="111" spans="1:2">
      <c r="A111" s="31" t="s">
        <v>1823</v>
      </c>
      <c r="B111" s="31" t="s">
        <v>2095</v>
      </c>
    </row>
    <row r="112" spans="1:2">
      <c r="A112" s="31" t="s">
        <v>2096</v>
      </c>
      <c r="B112" s="31" t="s">
        <v>2097</v>
      </c>
    </row>
    <row r="113" spans="1:2">
      <c r="A113" s="31" t="s">
        <v>1825</v>
      </c>
      <c r="B113" s="31" t="s">
        <v>2098</v>
      </c>
    </row>
    <row r="114" spans="1:2">
      <c r="A114" s="31" t="s">
        <v>2099</v>
      </c>
      <c r="B114" s="31" t="s">
        <v>2100</v>
      </c>
    </row>
    <row r="115" spans="1:2">
      <c r="A115" s="31" t="s">
        <v>2101</v>
      </c>
      <c r="B115" s="31" t="s">
        <v>2102</v>
      </c>
    </row>
    <row r="116" spans="1:2">
      <c r="A116" s="31" t="s">
        <v>2103</v>
      </c>
      <c r="B116" s="31" t="s">
        <v>2104</v>
      </c>
    </row>
    <row r="117" spans="1:2">
      <c r="A117" s="31" t="s">
        <v>2105</v>
      </c>
      <c r="B117" s="31" t="s">
        <v>2106</v>
      </c>
    </row>
    <row r="118" spans="1:2">
      <c r="A118" s="31" t="s">
        <v>2107</v>
      </c>
      <c r="B118" s="31" t="s">
        <v>2108</v>
      </c>
    </row>
    <row r="119" spans="1:2">
      <c r="A119" s="31" t="s">
        <v>2109</v>
      </c>
      <c r="B119" s="31" t="s">
        <v>2110</v>
      </c>
    </row>
    <row r="120" spans="1:2">
      <c r="A120" s="31" t="s">
        <v>2111</v>
      </c>
      <c r="B120" s="31" t="s">
        <v>2112</v>
      </c>
    </row>
    <row r="121" spans="1:2">
      <c r="A121" s="31" t="s">
        <v>2113</v>
      </c>
      <c r="B121" s="31" t="s">
        <v>2114</v>
      </c>
    </row>
    <row r="122" spans="1:2">
      <c r="A122" s="31" t="s">
        <v>2115</v>
      </c>
      <c r="B122" s="31" t="s">
        <v>2116</v>
      </c>
    </row>
    <row r="123" spans="1:2">
      <c r="A123" s="31" t="s">
        <v>2117</v>
      </c>
      <c r="B123" s="31" t="s">
        <v>2118</v>
      </c>
    </row>
    <row r="124" spans="1:2">
      <c r="A124" s="31" t="s">
        <v>2119</v>
      </c>
      <c r="B124" s="31" t="s">
        <v>2120</v>
      </c>
    </row>
    <row r="125" spans="1:2">
      <c r="A125" s="31" t="s">
        <v>2121</v>
      </c>
      <c r="B125" s="31" t="s">
        <v>2122</v>
      </c>
    </row>
    <row r="126" spans="1:2">
      <c r="A126" s="31" t="s">
        <v>2123</v>
      </c>
      <c r="B126" s="31" t="s">
        <v>2124</v>
      </c>
    </row>
    <row r="127" spans="1:2">
      <c r="A127" s="31" t="s">
        <v>2125</v>
      </c>
      <c r="B127" s="31" t="s">
        <v>2126</v>
      </c>
    </row>
    <row r="128" spans="1:2">
      <c r="A128" s="31" t="s">
        <v>2127</v>
      </c>
      <c r="B128" s="31" t="s">
        <v>2128</v>
      </c>
    </row>
    <row r="129" spans="1:2">
      <c r="A129" s="31" t="s">
        <v>2129</v>
      </c>
      <c r="B129" s="31" t="s">
        <v>2130</v>
      </c>
    </row>
    <row r="130" spans="1:2">
      <c r="A130" s="31" t="s">
        <v>2131</v>
      </c>
      <c r="B130" s="31" t="s">
        <v>2132</v>
      </c>
    </row>
    <row r="131" spans="1:2">
      <c r="A131" s="31" t="s">
        <v>2133</v>
      </c>
      <c r="B131" s="31" t="s">
        <v>2134</v>
      </c>
    </row>
    <row r="132" spans="1:2">
      <c r="A132" s="31" t="s">
        <v>1829</v>
      </c>
      <c r="B132" s="31" t="s">
        <v>2135</v>
      </c>
    </row>
    <row r="133" spans="1:2">
      <c r="A133" s="31" t="s">
        <v>2136</v>
      </c>
      <c r="B133" s="31" t="s">
        <v>2137</v>
      </c>
    </row>
    <row r="134" spans="1:2">
      <c r="A134" s="31" t="s">
        <v>1831</v>
      </c>
      <c r="B134" s="31" t="s">
        <v>2138</v>
      </c>
    </row>
    <row r="135" spans="1:2">
      <c r="A135" s="31" t="s">
        <v>2139</v>
      </c>
      <c r="B135" s="31" t="s">
        <v>2140</v>
      </c>
    </row>
    <row r="136" spans="1:2">
      <c r="A136" s="31" t="s">
        <v>2141</v>
      </c>
      <c r="B136" s="31" t="s">
        <v>2142</v>
      </c>
    </row>
    <row r="137" spans="1:2">
      <c r="A137" s="31" t="s">
        <v>2143</v>
      </c>
      <c r="B137" s="31" t="s">
        <v>2144</v>
      </c>
    </row>
    <row r="138" spans="1:2">
      <c r="A138" s="31" t="s">
        <v>2145</v>
      </c>
      <c r="B138" s="31" t="s">
        <v>2146</v>
      </c>
    </row>
    <row r="139" spans="1:2">
      <c r="A139" s="31" t="s">
        <v>2147</v>
      </c>
      <c r="B139" s="31" t="s">
        <v>2148</v>
      </c>
    </row>
    <row r="140" spans="1:2">
      <c r="A140" s="31" t="s">
        <v>2149</v>
      </c>
      <c r="B140" s="31" t="s">
        <v>2150</v>
      </c>
    </row>
    <row r="141" spans="1:2">
      <c r="A141" s="31" t="s">
        <v>2151</v>
      </c>
      <c r="B141" s="31" t="s">
        <v>2152</v>
      </c>
    </row>
    <row r="142" spans="1:2">
      <c r="A142" s="31" t="s">
        <v>2153</v>
      </c>
      <c r="B142" s="31" t="s">
        <v>2154</v>
      </c>
    </row>
    <row r="143" spans="1:2">
      <c r="A143" s="31" t="s">
        <v>2155</v>
      </c>
      <c r="B143" s="31" t="s">
        <v>2156</v>
      </c>
    </row>
    <row r="144" spans="1:2">
      <c r="A144" s="31" t="s">
        <v>2157</v>
      </c>
      <c r="B144" s="31" t="s">
        <v>2158</v>
      </c>
    </row>
    <row r="145" spans="1:2">
      <c r="A145" s="31" t="s">
        <v>1833</v>
      </c>
      <c r="B145" s="31" t="s">
        <v>2159</v>
      </c>
    </row>
    <row r="146" spans="1:2">
      <c r="A146" s="31" t="s">
        <v>2160</v>
      </c>
      <c r="B146" s="31" t="s">
        <v>2161</v>
      </c>
    </row>
    <row r="147" spans="1:2">
      <c r="A147" s="31" t="s">
        <v>1835</v>
      </c>
      <c r="B147" s="31" t="s">
        <v>2162</v>
      </c>
    </row>
    <row r="148" spans="1:2">
      <c r="A148" s="31" t="s">
        <v>1837</v>
      </c>
      <c r="B148" s="31" t="s">
        <v>2163</v>
      </c>
    </row>
    <row r="149" spans="1:2">
      <c r="A149" s="31" t="s">
        <v>2164</v>
      </c>
      <c r="B149" s="31" t="s">
        <v>2165</v>
      </c>
    </row>
    <row r="150" spans="1:2">
      <c r="A150" s="31" t="s">
        <v>2166</v>
      </c>
      <c r="B150" s="31" t="s">
        <v>2167</v>
      </c>
    </row>
    <row r="151" spans="1:2">
      <c r="A151" s="31" t="s">
        <v>2168</v>
      </c>
      <c r="B151" s="31" t="s">
        <v>2169</v>
      </c>
    </row>
    <row r="152" spans="1:2">
      <c r="A152" s="31" t="s">
        <v>2170</v>
      </c>
      <c r="B152" s="31" t="s">
        <v>2171</v>
      </c>
    </row>
    <row r="153" spans="1:2">
      <c r="A153" s="31" t="s">
        <v>2172</v>
      </c>
      <c r="B153" s="31" t="s">
        <v>2173</v>
      </c>
    </row>
    <row r="154" spans="1:2">
      <c r="A154" s="31" t="s">
        <v>2174</v>
      </c>
      <c r="B154" s="31" t="s">
        <v>2175</v>
      </c>
    </row>
    <row r="155" spans="1:2">
      <c r="A155" s="31" t="s">
        <v>1841</v>
      </c>
      <c r="B155" s="31" t="s">
        <v>2176</v>
      </c>
    </row>
    <row r="156" spans="1:2">
      <c r="A156" s="31" t="s">
        <v>1843</v>
      </c>
      <c r="B156" s="31" t="s">
        <v>2177</v>
      </c>
    </row>
    <row r="157" spans="1:2">
      <c r="A157" s="31" t="s">
        <v>2178</v>
      </c>
      <c r="B157" s="31" t="s">
        <v>2179</v>
      </c>
    </row>
    <row r="158" spans="1:2">
      <c r="A158" s="31" t="s">
        <v>2180</v>
      </c>
      <c r="B158" s="31" t="s">
        <v>2181</v>
      </c>
    </row>
    <row r="159" spans="1:2">
      <c r="A159" s="31" t="s">
        <v>2182</v>
      </c>
      <c r="B159" s="31" t="s">
        <v>2183</v>
      </c>
    </row>
    <row r="160" spans="1:2">
      <c r="A160" s="31" t="s">
        <v>1845</v>
      </c>
      <c r="B160" s="31" t="s">
        <v>2184</v>
      </c>
    </row>
    <row r="161" spans="1:2">
      <c r="A161" s="31" t="s">
        <v>1847</v>
      </c>
      <c r="B161" s="31" t="s">
        <v>2185</v>
      </c>
    </row>
    <row r="162" spans="1:2">
      <c r="A162" s="31" t="s">
        <v>2186</v>
      </c>
      <c r="B162" s="31" t="s">
        <v>2187</v>
      </c>
    </row>
    <row r="163" spans="1:2">
      <c r="A163" s="31" t="s">
        <v>2188</v>
      </c>
      <c r="B163" s="31" t="s">
        <v>2189</v>
      </c>
    </row>
    <row r="164" spans="1:2">
      <c r="A164" s="31" t="s">
        <v>2190</v>
      </c>
      <c r="B164" s="31" t="s">
        <v>2191</v>
      </c>
    </row>
    <row r="165" spans="1:2">
      <c r="A165" s="31" t="s">
        <v>2192</v>
      </c>
      <c r="B165" s="31" t="s">
        <v>2193</v>
      </c>
    </row>
    <row r="166" spans="1:2">
      <c r="A166" s="31" t="s">
        <v>2194</v>
      </c>
      <c r="B166" s="31" t="s">
        <v>2195</v>
      </c>
    </row>
    <row r="167" spans="1:2">
      <c r="A167" s="31" t="s">
        <v>2196</v>
      </c>
      <c r="B167" s="31" t="s">
        <v>2197</v>
      </c>
    </row>
    <row r="168" spans="1:2">
      <c r="A168" s="31" t="s">
        <v>2198</v>
      </c>
      <c r="B168" s="31" t="s">
        <v>2199</v>
      </c>
    </row>
    <row r="169" spans="1:2">
      <c r="A169" s="31" t="s">
        <v>1849</v>
      </c>
      <c r="B169" s="31" t="s">
        <v>2200</v>
      </c>
    </row>
    <row r="170" spans="1:2">
      <c r="A170" s="31" t="s">
        <v>1853</v>
      </c>
      <c r="B170" s="31" t="s">
        <v>2201</v>
      </c>
    </row>
    <row r="171" spans="1:2">
      <c r="A171" s="31" t="s">
        <v>2202</v>
      </c>
      <c r="B171" s="31" t="s">
        <v>2203</v>
      </c>
    </row>
    <row r="172" spans="1:2">
      <c r="A172" s="31" t="s">
        <v>2204</v>
      </c>
      <c r="B172" s="31" t="s">
        <v>2205</v>
      </c>
    </row>
    <row r="173" spans="1:2">
      <c r="A173" s="31" t="s">
        <v>2206</v>
      </c>
      <c r="B173" s="31" t="s">
        <v>2207</v>
      </c>
    </row>
    <row r="174" spans="1:2">
      <c r="A174" s="31" t="s">
        <v>2208</v>
      </c>
      <c r="B174" s="31" t="s">
        <v>2209</v>
      </c>
    </row>
    <row r="175" spans="1:2">
      <c r="A175" s="31" t="s">
        <v>2210</v>
      </c>
      <c r="B175" s="31" t="s">
        <v>2211</v>
      </c>
    </row>
    <row r="176" spans="1:2">
      <c r="A176" s="31" t="s">
        <v>2212</v>
      </c>
      <c r="B176" s="31" t="s">
        <v>2213</v>
      </c>
    </row>
    <row r="177" spans="1:2">
      <c r="A177" s="31" t="s">
        <v>2214</v>
      </c>
      <c r="B177" s="31" t="s">
        <v>2215</v>
      </c>
    </row>
    <row r="178" spans="1:2">
      <c r="A178" s="31" t="s">
        <v>2216</v>
      </c>
      <c r="B178" s="31" t="s">
        <v>2217</v>
      </c>
    </row>
    <row r="179" spans="1:2">
      <c r="A179" s="31" t="s">
        <v>2218</v>
      </c>
      <c r="B179" s="31" t="s">
        <v>2219</v>
      </c>
    </row>
    <row r="180" spans="1:2">
      <c r="A180" s="31" t="s">
        <v>2220</v>
      </c>
      <c r="B180" s="31" t="s">
        <v>2221</v>
      </c>
    </row>
    <row r="181" spans="1:2">
      <c r="A181" s="31" t="s">
        <v>1871</v>
      </c>
      <c r="B181" s="31" t="s">
        <v>2222</v>
      </c>
    </row>
    <row r="182" spans="1:2">
      <c r="A182" s="31" t="s">
        <v>2223</v>
      </c>
      <c r="B182" s="31" t="s">
        <v>2224</v>
      </c>
    </row>
    <row r="183" spans="1:2">
      <c r="A183" s="31" t="s">
        <v>2225</v>
      </c>
      <c r="B183" s="31" t="s">
        <v>2226</v>
      </c>
    </row>
    <row r="184" spans="1:2">
      <c r="A184" s="31" t="s">
        <v>2227</v>
      </c>
      <c r="B184" s="31" t="s">
        <v>2228</v>
      </c>
    </row>
    <row r="185" spans="1:2">
      <c r="A185" s="31" t="s">
        <v>2229</v>
      </c>
      <c r="B185" s="31" t="s">
        <v>2230</v>
      </c>
    </row>
    <row r="186" spans="1:2">
      <c r="A186" s="31" t="s">
        <v>2231</v>
      </c>
      <c r="B186" s="31" t="s">
        <v>2232</v>
      </c>
    </row>
    <row r="187" spans="1:2">
      <c r="A187" s="31" t="s">
        <v>2233</v>
      </c>
      <c r="B187" s="31" t="s">
        <v>2234</v>
      </c>
    </row>
    <row r="188" spans="1:2">
      <c r="A188" s="31" t="s">
        <v>2235</v>
      </c>
      <c r="B188" s="31" t="s">
        <v>2236</v>
      </c>
    </row>
    <row r="189" spans="1:2">
      <c r="A189" s="31" t="s">
        <v>2237</v>
      </c>
      <c r="B189" s="31" t="s">
        <v>2238</v>
      </c>
    </row>
    <row r="190" spans="1:2">
      <c r="A190" s="31" t="s">
        <v>1873</v>
      </c>
      <c r="B190" s="31" t="s">
        <v>2239</v>
      </c>
    </row>
    <row r="191" spans="1:2">
      <c r="A191" s="31" t="s">
        <v>2240</v>
      </c>
      <c r="B191" s="31" t="s">
        <v>2241</v>
      </c>
    </row>
    <row r="192" spans="1:2">
      <c r="A192" s="31" t="s">
        <v>2242</v>
      </c>
      <c r="B192" s="31" t="s">
        <v>2243</v>
      </c>
    </row>
    <row r="193" spans="1:2">
      <c r="A193" s="31" t="s">
        <v>2244</v>
      </c>
      <c r="B193" s="31" t="s">
        <v>2245</v>
      </c>
    </row>
    <row r="194" spans="1:2">
      <c r="A194" s="31" t="s">
        <v>2246</v>
      </c>
      <c r="B194" s="31" t="s">
        <v>2247</v>
      </c>
    </row>
    <row r="195" spans="1:2">
      <c r="A195" s="31" t="s">
        <v>2248</v>
      </c>
      <c r="B195" s="31" t="s">
        <v>2249</v>
      </c>
    </row>
    <row r="196" spans="1:2">
      <c r="A196" s="31" t="s">
        <v>2250</v>
      </c>
      <c r="B196" s="31" t="s">
        <v>2251</v>
      </c>
    </row>
    <row r="197" spans="1:2">
      <c r="A197" s="31" t="s">
        <v>2252</v>
      </c>
      <c r="B197" s="31" t="s">
        <v>2253</v>
      </c>
    </row>
    <row r="198" spans="1:2">
      <c r="A198" s="31" t="s">
        <v>2254</v>
      </c>
      <c r="B198" s="31" t="s">
        <v>2255</v>
      </c>
    </row>
    <row r="199" spans="1:2">
      <c r="A199" s="31" t="s">
        <v>2256</v>
      </c>
      <c r="B199" s="31" t="s">
        <v>2257</v>
      </c>
    </row>
    <row r="200" spans="1:2">
      <c r="A200" s="31" t="s">
        <v>2258</v>
      </c>
      <c r="B200" s="31" t="s">
        <v>2259</v>
      </c>
    </row>
    <row r="201" spans="1:2">
      <c r="A201" s="31" t="s">
        <v>2260</v>
      </c>
      <c r="B201" s="31" t="s">
        <v>2261</v>
      </c>
    </row>
    <row r="202" spans="1:2">
      <c r="A202" s="31" t="s">
        <v>2262</v>
      </c>
      <c r="B202" s="31" t="s">
        <v>2263</v>
      </c>
    </row>
    <row r="203" spans="1:2">
      <c r="A203" s="31" t="s">
        <v>1877</v>
      </c>
      <c r="B203" s="31" t="s">
        <v>2264</v>
      </c>
    </row>
    <row r="204" spans="1:2">
      <c r="A204" s="31" t="s">
        <v>1879</v>
      </c>
      <c r="B204" s="31" t="s">
        <v>2265</v>
      </c>
    </row>
    <row r="205" spans="1:2">
      <c r="A205" s="31" t="s">
        <v>2266</v>
      </c>
      <c r="B205" s="31" t="s">
        <v>2267</v>
      </c>
    </row>
    <row r="206" spans="1:2">
      <c r="A206" s="31" t="s">
        <v>2268</v>
      </c>
      <c r="B206" s="31" t="s">
        <v>2269</v>
      </c>
    </row>
    <row r="207" spans="1:2">
      <c r="A207" s="31" t="s">
        <v>2270</v>
      </c>
      <c r="B207" s="31" t="s">
        <v>2271</v>
      </c>
    </row>
    <row r="208" spans="1:2">
      <c r="A208" s="31" t="s">
        <v>2272</v>
      </c>
      <c r="B208" s="31" t="s">
        <v>2273</v>
      </c>
    </row>
    <row r="209" spans="1:2">
      <c r="A209" s="31" t="s">
        <v>2274</v>
      </c>
      <c r="B209" s="31" t="s">
        <v>2275</v>
      </c>
    </row>
    <row r="210" spans="1:2">
      <c r="A210" s="31" t="s">
        <v>2276</v>
      </c>
      <c r="B210" s="31" t="s">
        <v>2277</v>
      </c>
    </row>
    <row r="211" spans="1:2">
      <c r="A211" s="31" t="s">
        <v>2278</v>
      </c>
      <c r="B211" s="31" t="s">
        <v>2279</v>
      </c>
    </row>
    <row r="212" spans="1:2">
      <c r="A212" s="31" t="s">
        <v>2280</v>
      </c>
      <c r="B212" s="31" t="s">
        <v>2281</v>
      </c>
    </row>
    <row r="213" spans="1:2">
      <c r="A213" s="31" t="s">
        <v>2282</v>
      </c>
      <c r="B213" s="31" t="s">
        <v>2283</v>
      </c>
    </row>
    <row r="214" spans="1:2">
      <c r="A214" s="31" t="s">
        <v>2284</v>
      </c>
      <c r="B214" s="31" t="s">
        <v>2285</v>
      </c>
    </row>
    <row r="215" spans="1:2">
      <c r="A215" s="31" t="s">
        <v>2286</v>
      </c>
      <c r="B215" s="31" t="s">
        <v>2287</v>
      </c>
    </row>
    <row r="216" spans="1:2">
      <c r="A216" s="31" t="s">
        <v>2288</v>
      </c>
      <c r="B216" s="31" t="s">
        <v>2289</v>
      </c>
    </row>
    <row r="217" spans="1:2">
      <c r="A217" s="31" t="s">
        <v>2290</v>
      </c>
      <c r="B217" s="31" t="s">
        <v>2291</v>
      </c>
    </row>
    <row r="218" spans="1:2">
      <c r="A218" s="31" t="s">
        <v>2292</v>
      </c>
      <c r="B218" s="31" t="s">
        <v>2293</v>
      </c>
    </row>
    <row r="219" spans="1:2">
      <c r="A219" s="31" t="s">
        <v>2294</v>
      </c>
      <c r="B219" s="31" t="s">
        <v>2295</v>
      </c>
    </row>
    <row r="220" spans="1:2">
      <c r="A220" s="31" t="s">
        <v>2296</v>
      </c>
      <c r="B220" s="31" t="s">
        <v>2297</v>
      </c>
    </row>
    <row r="221" spans="1:2">
      <c r="A221" s="31" t="s">
        <v>2298</v>
      </c>
      <c r="B221" s="31" t="s">
        <v>2299</v>
      </c>
    </row>
    <row r="222" spans="1:2">
      <c r="A222" s="31" t="s">
        <v>2300</v>
      </c>
      <c r="B222" s="31" t="s">
        <v>2301</v>
      </c>
    </row>
    <row r="223" spans="1:2">
      <c r="A223" s="31" t="s">
        <v>2302</v>
      </c>
      <c r="B223" s="31" t="s">
        <v>2303</v>
      </c>
    </row>
    <row r="224" spans="1:2">
      <c r="A224" s="31" t="s">
        <v>2304</v>
      </c>
      <c r="B224" s="31" t="s">
        <v>2305</v>
      </c>
    </row>
    <row r="225" spans="1:2">
      <c r="A225" s="31" t="s">
        <v>2306</v>
      </c>
      <c r="B225" s="31" t="s">
        <v>2307</v>
      </c>
    </row>
    <row r="226" spans="1:2">
      <c r="A226" s="31" t="s">
        <v>2308</v>
      </c>
      <c r="B226" s="31" t="s">
        <v>2309</v>
      </c>
    </row>
    <row r="227" spans="1:2">
      <c r="A227" s="31" t="s">
        <v>2310</v>
      </c>
      <c r="B227" s="31" t="s">
        <v>2311</v>
      </c>
    </row>
    <row r="228" spans="1:2">
      <c r="A228" s="31" t="s">
        <v>2312</v>
      </c>
      <c r="B228" s="31" t="s">
        <v>2313</v>
      </c>
    </row>
    <row r="229" spans="1:2">
      <c r="A229" s="31" t="s">
        <v>1881</v>
      </c>
      <c r="B229" s="31" t="s">
        <v>2314</v>
      </c>
    </row>
    <row r="230" spans="1:2">
      <c r="A230" s="31" t="s">
        <v>2315</v>
      </c>
      <c r="B230" s="31" t="s">
        <v>2316</v>
      </c>
    </row>
    <row r="231" spans="1:2">
      <c r="A231" s="31" t="s">
        <v>2317</v>
      </c>
      <c r="B231" s="31" t="s">
        <v>2318</v>
      </c>
    </row>
    <row r="232" spans="1:2">
      <c r="A232" s="31" t="s">
        <v>2319</v>
      </c>
      <c r="B232" s="31" t="s">
        <v>2320</v>
      </c>
    </row>
    <row r="233" spans="1:2">
      <c r="A233" s="31" t="s">
        <v>2321</v>
      </c>
      <c r="B233" s="31" t="s">
        <v>2322</v>
      </c>
    </row>
    <row r="234" spans="1:2">
      <c r="A234" s="31" t="s">
        <v>2323</v>
      </c>
      <c r="B234" s="31" t="s">
        <v>2324</v>
      </c>
    </row>
    <row r="235" spans="1:2">
      <c r="A235" s="31" t="s">
        <v>2325</v>
      </c>
      <c r="B235" s="31" t="s">
        <v>2326</v>
      </c>
    </row>
    <row r="236" spans="1:2">
      <c r="A236" s="31" t="s">
        <v>2327</v>
      </c>
      <c r="B236" s="31" t="s">
        <v>2328</v>
      </c>
    </row>
    <row r="237" spans="1:2">
      <c r="A237" s="31" t="s">
        <v>2329</v>
      </c>
      <c r="B237" s="31" t="s">
        <v>2330</v>
      </c>
    </row>
    <row r="238" spans="1:2">
      <c r="A238" s="31" t="s">
        <v>2331</v>
      </c>
      <c r="B238" s="31" t="s">
        <v>2332</v>
      </c>
    </row>
    <row r="239" spans="1:2">
      <c r="A239" s="31" t="s">
        <v>2333</v>
      </c>
      <c r="B239" s="31" t="s">
        <v>2334</v>
      </c>
    </row>
    <row r="240" spans="1:2">
      <c r="A240" s="31" t="s">
        <v>2335</v>
      </c>
      <c r="B240" s="31" t="s">
        <v>2336</v>
      </c>
    </row>
    <row r="241" spans="1:2">
      <c r="A241" s="31" t="s">
        <v>2337</v>
      </c>
      <c r="B241" s="31" t="s">
        <v>805</v>
      </c>
    </row>
    <row r="242" spans="1:2">
      <c r="A242" s="31" t="s">
        <v>2338</v>
      </c>
      <c r="B242" s="31" t="s">
        <v>2339</v>
      </c>
    </row>
    <row r="243" spans="1:2">
      <c r="A243" s="31" t="s">
        <v>2340</v>
      </c>
      <c r="B243" s="31" t="s">
        <v>2341</v>
      </c>
    </row>
    <row r="244" spans="1:2">
      <c r="A244" s="31" t="s">
        <v>1887</v>
      </c>
      <c r="B244" s="31" t="s">
        <v>2342</v>
      </c>
    </row>
    <row r="245" spans="1:2">
      <c r="A245" s="31" t="s">
        <v>2343</v>
      </c>
      <c r="B245" s="31" t="s">
        <v>2344</v>
      </c>
    </row>
    <row r="246" spans="1:2">
      <c r="A246" s="31" t="s">
        <v>2345</v>
      </c>
      <c r="B246" s="31" t="s">
        <v>2346</v>
      </c>
    </row>
    <row r="247" spans="1:2">
      <c r="A247" s="31" t="s">
        <v>2347</v>
      </c>
      <c r="B247" s="31" t="s">
        <v>2348</v>
      </c>
    </row>
    <row r="248" spans="1:2">
      <c r="A248" s="31" t="s">
        <v>2349</v>
      </c>
      <c r="B248" s="31" t="s">
        <v>2350</v>
      </c>
    </row>
    <row r="249" spans="1:2">
      <c r="A249" s="31" t="s">
        <v>2351</v>
      </c>
      <c r="B249" s="31" t="s">
        <v>2352</v>
      </c>
    </row>
    <row r="250" spans="1:2">
      <c r="A250" s="31" t="s">
        <v>2353</v>
      </c>
      <c r="B250" s="31" t="s">
        <v>2354</v>
      </c>
    </row>
    <row r="251" spans="1:2">
      <c r="A251" s="31" t="s">
        <v>2355</v>
      </c>
      <c r="B251" s="31" t="s">
        <v>2356</v>
      </c>
    </row>
    <row r="252" spans="1:2">
      <c r="A252" s="31" t="s">
        <v>2357</v>
      </c>
      <c r="B252" s="31" t="s">
        <v>2358</v>
      </c>
    </row>
    <row r="253" spans="1:2">
      <c r="A253" s="31" t="s">
        <v>2359</v>
      </c>
      <c r="B253" s="31" t="s">
        <v>2360</v>
      </c>
    </row>
    <row r="254" spans="1:2">
      <c r="A254" s="31" t="s">
        <v>2361</v>
      </c>
      <c r="B254" s="31" t="s">
        <v>2362</v>
      </c>
    </row>
    <row r="255" spans="1:2">
      <c r="A255" s="31" t="s">
        <v>2363</v>
      </c>
      <c r="B255" s="31" t="s">
        <v>2364</v>
      </c>
    </row>
    <row r="256" spans="1:2">
      <c r="A256" s="31" t="s">
        <v>2365</v>
      </c>
      <c r="B256" s="31" t="s">
        <v>2366</v>
      </c>
    </row>
    <row r="257" spans="1:2">
      <c r="A257" s="31" t="s">
        <v>2367</v>
      </c>
      <c r="B257" s="31" t="s">
        <v>2368</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C587E-5C3A-4F83-88DB-7EAC9ABD0D8E}">
  <dimension ref="A1:G22"/>
  <sheetViews>
    <sheetView showGridLines="0" tabSelected="1" workbookViewId="0">
      <selection activeCell="C16" sqref="C16"/>
    </sheetView>
  </sheetViews>
  <sheetFormatPr defaultRowHeight="12.75"/>
  <cols>
    <col min="1" max="1" width="13.85546875" style="59" customWidth="1"/>
    <col min="2" max="2" width="17.42578125" style="63" customWidth="1"/>
    <col min="3" max="3" width="164.42578125" style="1" customWidth="1"/>
    <col min="4" max="16384" width="9.140625" style="1"/>
  </cols>
  <sheetData>
    <row r="1" spans="1:7" s="13" customFormat="1" ht="26.25" customHeight="1">
      <c r="A1" s="60"/>
      <c r="B1" s="62"/>
      <c r="G1" s="14"/>
    </row>
    <row r="2" spans="1:7" s="13" customFormat="1" ht="26.25" customHeight="1">
      <c r="A2" s="60"/>
      <c r="B2" s="62"/>
      <c r="G2" s="14"/>
    </row>
    <row r="3" spans="1:7" s="13" customFormat="1" ht="26.25" customHeight="1">
      <c r="A3" s="60"/>
      <c r="B3" s="62"/>
      <c r="G3" s="14"/>
    </row>
    <row r="4" spans="1:7" s="13" customFormat="1" ht="26.25" customHeight="1">
      <c r="A4" s="61" t="s">
        <v>26</v>
      </c>
      <c r="B4" s="62"/>
      <c r="G4" s="14"/>
    </row>
    <row r="5" spans="1:7" s="13" customFormat="1" ht="14.25">
      <c r="A5" s="60"/>
      <c r="B5" s="62"/>
    </row>
    <row r="6" spans="1:7" s="13" customFormat="1" ht="14.25">
      <c r="A6" s="60"/>
      <c r="B6" s="62"/>
    </row>
    <row r="7" spans="1:7" s="13" customFormat="1" ht="45">
      <c r="A7" s="64" t="s">
        <v>27</v>
      </c>
      <c r="B7" s="65" t="s">
        <v>28</v>
      </c>
      <c r="C7" s="64" t="s">
        <v>29</v>
      </c>
    </row>
    <row r="8" spans="1:7" s="13" customFormat="1" ht="28.5">
      <c r="A8" s="16" t="s">
        <v>30</v>
      </c>
      <c r="B8" s="66">
        <v>45327</v>
      </c>
      <c r="C8" s="15" t="s">
        <v>31</v>
      </c>
    </row>
    <row r="9" spans="1:7" s="13" customFormat="1" ht="14.25">
      <c r="A9" s="16" t="s">
        <v>32</v>
      </c>
      <c r="B9" s="66">
        <v>46121</v>
      </c>
      <c r="C9" s="15" t="s">
        <v>33</v>
      </c>
    </row>
    <row r="10" spans="1:7" s="13" customFormat="1" ht="14.25">
      <c r="A10" s="16"/>
      <c r="B10" s="66"/>
      <c r="C10" s="15"/>
    </row>
    <row r="11" spans="1:7" s="13" customFormat="1" ht="14.25">
      <c r="A11" s="16"/>
      <c r="B11" s="66"/>
      <c r="C11" s="15"/>
    </row>
    <row r="12" spans="1:7" s="13" customFormat="1" ht="14.25">
      <c r="A12" s="16"/>
      <c r="B12" s="66"/>
      <c r="C12" s="15"/>
    </row>
    <row r="13" spans="1:7" s="13" customFormat="1" ht="14.25">
      <c r="A13" s="16"/>
      <c r="B13" s="66"/>
      <c r="C13" s="15"/>
    </row>
    <row r="14" spans="1:7" s="13" customFormat="1" ht="14.25">
      <c r="A14" s="16"/>
      <c r="B14" s="66"/>
      <c r="C14" s="15"/>
    </row>
    <row r="15" spans="1:7" s="13" customFormat="1" ht="14.25">
      <c r="A15" s="16"/>
      <c r="B15" s="66"/>
      <c r="C15" s="15"/>
    </row>
    <row r="16" spans="1:7" s="13" customFormat="1" ht="14.25">
      <c r="A16" s="16"/>
      <c r="B16" s="66"/>
      <c r="C16" s="15"/>
    </row>
    <row r="17" spans="1:3" s="13" customFormat="1" ht="14.25">
      <c r="A17" s="16"/>
      <c r="B17" s="66"/>
      <c r="C17" s="15"/>
    </row>
    <row r="18" spans="1:3" s="13" customFormat="1" ht="14.25">
      <c r="A18" s="16"/>
      <c r="B18" s="66"/>
      <c r="C18" s="15"/>
    </row>
    <row r="19" spans="1:3" s="13" customFormat="1" ht="14.25">
      <c r="A19" s="16"/>
      <c r="B19" s="66"/>
      <c r="C19" s="15"/>
    </row>
    <row r="20" spans="1:3" s="13" customFormat="1" ht="14.25">
      <c r="A20" s="16"/>
      <c r="B20" s="66"/>
      <c r="C20" s="15"/>
    </row>
    <row r="21" spans="1:3" s="13" customFormat="1" ht="14.25">
      <c r="A21" s="16"/>
      <c r="B21" s="66"/>
      <c r="C21" s="15"/>
    </row>
    <row r="22" spans="1:3" s="13" customFormat="1" ht="14.25">
      <c r="A22" s="16"/>
      <c r="B22" s="66"/>
      <c r="C22" s="15"/>
    </row>
  </sheetData>
  <conditionalFormatting sqref="F1:F4">
    <cfRule type="cellIs" dxfId="2" priority="1" operator="equal">
      <formula>"Required"</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ABB6B-026D-4DE6-8F25-507605B7F641}">
  <dimension ref="A4:K489"/>
  <sheetViews>
    <sheetView showGridLines="0" workbookViewId="0">
      <pane ySplit="7" topLeftCell="A48" activePane="bottomLeft" state="frozen"/>
      <selection pane="bottomLeft" activeCell="G54" sqref="G54"/>
    </sheetView>
  </sheetViews>
  <sheetFormatPr defaultRowHeight="26.25" customHeight="1"/>
  <cols>
    <col min="1" max="1" width="40.42578125" style="13" customWidth="1"/>
    <col min="2" max="2" width="10.42578125" style="13" customWidth="1"/>
    <col min="3" max="3" width="12.42578125" style="13" customWidth="1"/>
    <col min="4" max="4" width="10.42578125" style="13" customWidth="1"/>
    <col min="5" max="5" width="37.140625" style="13" customWidth="1"/>
    <col min="6" max="6" width="29.85546875" style="13" customWidth="1"/>
    <col min="7" max="7" width="10.42578125" style="14" bestFit="1" customWidth="1"/>
    <col min="8" max="8" width="80.5703125" style="13" customWidth="1"/>
    <col min="9" max="16384" width="9.140625" style="13"/>
  </cols>
  <sheetData>
    <row r="4" spans="1:8" ht="26.25" customHeight="1">
      <c r="A4" s="28" t="s">
        <v>34</v>
      </c>
    </row>
    <row r="5" spans="1:8" ht="26.25" customHeight="1">
      <c r="A5" s="11" t="s">
        <v>35</v>
      </c>
      <c r="B5" s="12">
        <f>+C488+B488-1</f>
        <v>4257</v>
      </c>
    </row>
    <row r="7" spans="1:8" ht="45">
      <c r="A7" s="29" t="s">
        <v>36</v>
      </c>
      <c r="B7" s="29" t="s">
        <v>37</v>
      </c>
      <c r="C7" s="29" t="s">
        <v>38</v>
      </c>
      <c r="D7" s="29" t="s">
        <v>39</v>
      </c>
      <c r="E7" s="29" t="s">
        <v>40</v>
      </c>
      <c r="F7" s="29" t="s">
        <v>41</v>
      </c>
      <c r="G7" s="29" t="s">
        <v>42</v>
      </c>
      <c r="H7" s="29" t="s">
        <v>43</v>
      </c>
    </row>
    <row r="8" spans="1:8" s="17" customFormat="1" ht="28.5">
      <c r="A8" s="15" t="s">
        <v>44</v>
      </c>
      <c r="B8" s="16">
        <v>1</v>
      </c>
      <c r="C8" s="16">
        <v>25</v>
      </c>
      <c r="D8" s="16">
        <f>(B8+C8)-1</f>
        <v>25</v>
      </c>
      <c r="E8" s="15" t="s">
        <v>45</v>
      </c>
      <c r="F8" s="15" t="s">
        <v>46</v>
      </c>
      <c r="G8" s="16" t="s">
        <v>47</v>
      </c>
      <c r="H8" s="15" t="s">
        <v>48</v>
      </c>
    </row>
    <row r="9" spans="1:8" s="17" customFormat="1" ht="28.5">
      <c r="A9" s="15" t="s">
        <v>49</v>
      </c>
      <c r="B9" s="16">
        <f>B8+C8</f>
        <v>26</v>
      </c>
      <c r="C9" s="16">
        <v>25</v>
      </c>
      <c r="D9" s="16">
        <f t="shared" ref="D9:D72" si="0">(B9+C9)-1</f>
        <v>50</v>
      </c>
      <c r="E9" s="15" t="s">
        <v>45</v>
      </c>
      <c r="F9" s="15" t="s">
        <v>46</v>
      </c>
      <c r="G9" s="16" t="s">
        <v>47</v>
      </c>
      <c r="H9" s="15" t="s">
        <v>50</v>
      </c>
    </row>
    <row r="10" spans="1:8" s="17" customFormat="1" ht="28.5">
      <c r="A10" s="15" t="s">
        <v>51</v>
      </c>
      <c r="B10" s="16">
        <f t="shared" ref="B10:B73" si="1">B9+C9</f>
        <v>51</v>
      </c>
      <c r="C10" s="16">
        <v>12</v>
      </c>
      <c r="D10" s="16">
        <f t="shared" si="0"/>
        <v>62</v>
      </c>
      <c r="E10" s="15" t="s">
        <v>45</v>
      </c>
      <c r="F10" s="15" t="s">
        <v>46</v>
      </c>
      <c r="G10" s="16" t="s">
        <v>47</v>
      </c>
      <c r="H10" s="15" t="s">
        <v>52</v>
      </c>
    </row>
    <row r="11" spans="1:8" s="17" customFormat="1" ht="42.75">
      <c r="A11" s="15" t="s">
        <v>53</v>
      </c>
      <c r="B11" s="16">
        <f t="shared" si="1"/>
        <v>63</v>
      </c>
      <c r="C11" s="16">
        <v>2</v>
      </c>
      <c r="D11" s="16">
        <f t="shared" si="0"/>
        <v>64</v>
      </c>
      <c r="E11" s="15" t="s">
        <v>54</v>
      </c>
      <c r="F11" s="15" t="s">
        <v>46</v>
      </c>
      <c r="G11" s="16" t="s">
        <v>47</v>
      </c>
      <c r="H11" s="15" t="s">
        <v>55</v>
      </c>
    </row>
    <row r="12" spans="1:8" s="17" customFormat="1" ht="28.5">
      <c r="A12" s="15" t="s">
        <v>56</v>
      </c>
      <c r="B12" s="16">
        <f t="shared" si="1"/>
        <v>65</v>
      </c>
      <c r="C12" s="16">
        <v>10</v>
      </c>
      <c r="D12" s="16">
        <f t="shared" si="0"/>
        <v>74</v>
      </c>
      <c r="E12" s="15" t="s">
        <v>57</v>
      </c>
      <c r="F12" s="15" t="s">
        <v>46</v>
      </c>
      <c r="G12" s="16" t="s">
        <v>47</v>
      </c>
      <c r="H12" s="15" t="s">
        <v>58</v>
      </c>
    </row>
    <row r="13" spans="1:8" s="17" customFormat="1" ht="28.5">
      <c r="A13" s="15" t="s">
        <v>59</v>
      </c>
      <c r="B13" s="16">
        <f t="shared" si="1"/>
        <v>75</v>
      </c>
      <c r="C13" s="16">
        <v>12</v>
      </c>
      <c r="D13" s="16">
        <f t="shared" si="0"/>
        <v>86</v>
      </c>
      <c r="E13" s="15" t="s">
        <v>60</v>
      </c>
      <c r="F13" s="15" t="s">
        <v>61</v>
      </c>
      <c r="G13" s="16" t="s">
        <v>47</v>
      </c>
      <c r="H13" s="15" t="s">
        <v>62</v>
      </c>
    </row>
    <row r="14" spans="1:8" s="17" customFormat="1" ht="28.5">
      <c r="A14" s="15" t="s">
        <v>63</v>
      </c>
      <c r="B14" s="16">
        <f t="shared" si="1"/>
        <v>87</v>
      </c>
      <c r="C14" s="16">
        <v>12</v>
      </c>
      <c r="D14" s="16">
        <f t="shared" si="0"/>
        <v>98</v>
      </c>
      <c r="E14" s="15" t="s">
        <v>60</v>
      </c>
      <c r="F14" s="15" t="s">
        <v>61</v>
      </c>
      <c r="G14" s="16" t="s">
        <v>47</v>
      </c>
      <c r="H14" s="15" t="s">
        <v>64</v>
      </c>
    </row>
    <row r="15" spans="1:8" s="17" customFormat="1" ht="57">
      <c r="A15" s="15" t="s">
        <v>65</v>
      </c>
      <c r="B15" s="16">
        <f t="shared" si="1"/>
        <v>99</v>
      </c>
      <c r="C15" s="16">
        <v>2</v>
      </c>
      <c r="D15" s="16">
        <f t="shared" si="0"/>
        <v>100</v>
      </c>
      <c r="E15" s="15" t="s">
        <v>66</v>
      </c>
      <c r="F15" s="15" t="s">
        <v>67</v>
      </c>
      <c r="G15" s="16" t="s">
        <v>47</v>
      </c>
      <c r="H15" s="15" t="s">
        <v>68</v>
      </c>
    </row>
    <row r="16" spans="1:8" s="17" customFormat="1" ht="28.5">
      <c r="A16" s="15" t="s">
        <v>69</v>
      </c>
      <c r="B16" s="16">
        <f t="shared" si="1"/>
        <v>101</v>
      </c>
      <c r="C16" s="16">
        <v>25</v>
      </c>
      <c r="D16" s="16">
        <f t="shared" si="0"/>
        <v>125</v>
      </c>
      <c r="E16" s="15" t="s">
        <v>45</v>
      </c>
      <c r="F16" s="73" t="s">
        <v>70</v>
      </c>
      <c r="G16" s="75" t="s">
        <v>71</v>
      </c>
      <c r="H16" s="73" t="s">
        <v>72</v>
      </c>
    </row>
    <row r="17" spans="1:8" s="17" customFormat="1" ht="28.5">
      <c r="A17" s="15" t="s">
        <v>73</v>
      </c>
      <c r="B17" s="16">
        <f t="shared" si="1"/>
        <v>126</v>
      </c>
      <c r="C17" s="16">
        <v>25</v>
      </c>
      <c r="D17" s="16">
        <f t="shared" si="0"/>
        <v>150</v>
      </c>
      <c r="E17" s="15" t="s">
        <v>45</v>
      </c>
      <c r="F17" s="73"/>
      <c r="G17" s="75"/>
      <c r="H17" s="73"/>
    </row>
    <row r="18" spans="1:8" s="17" customFormat="1" ht="28.5">
      <c r="A18" s="15" t="s">
        <v>74</v>
      </c>
      <c r="B18" s="16">
        <f t="shared" si="1"/>
        <v>151</v>
      </c>
      <c r="C18" s="16">
        <v>16</v>
      </c>
      <c r="D18" s="16">
        <f t="shared" si="0"/>
        <v>166</v>
      </c>
      <c r="E18" s="15" t="s">
        <v>45</v>
      </c>
      <c r="F18" s="73"/>
      <c r="G18" s="75"/>
      <c r="H18" s="73"/>
    </row>
    <row r="19" spans="1:8" s="17" customFormat="1" ht="42.75">
      <c r="A19" s="15" t="s">
        <v>75</v>
      </c>
      <c r="B19" s="16">
        <f t="shared" si="1"/>
        <v>167</v>
      </c>
      <c r="C19" s="16">
        <v>2</v>
      </c>
      <c r="D19" s="16">
        <f t="shared" si="0"/>
        <v>168</v>
      </c>
      <c r="E19" s="15" t="s">
        <v>54</v>
      </c>
      <c r="F19" s="73"/>
      <c r="G19" s="75"/>
      <c r="H19" s="73"/>
    </row>
    <row r="20" spans="1:8" s="17" customFormat="1" ht="28.5">
      <c r="A20" s="15" t="s">
        <v>76</v>
      </c>
      <c r="B20" s="16">
        <f t="shared" si="1"/>
        <v>169</v>
      </c>
      <c r="C20" s="16">
        <v>5</v>
      </c>
      <c r="D20" s="16">
        <f t="shared" si="0"/>
        <v>173</v>
      </c>
      <c r="E20" s="15" t="s">
        <v>45</v>
      </c>
      <c r="F20" s="73"/>
      <c r="G20" s="75"/>
      <c r="H20" s="73"/>
    </row>
    <row r="21" spans="1:8" s="17" customFormat="1" ht="31.5" customHeight="1">
      <c r="A21" s="15" t="s">
        <v>77</v>
      </c>
      <c r="B21" s="16">
        <f t="shared" si="1"/>
        <v>174</v>
      </c>
      <c r="C21" s="16">
        <v>25</v>
      </c>
      <c r="D21" s="16">
        <f t="shared" si="0"/>
        <v>198</v>
      </c>
      <c r="E21" s="15" t="s">
        <v>78</v>
      </c>
      <c r="F21" s="15" t="s">
        <v>78</v>
      </c>
      <c r="G21" s="16" t="s">
        <v>71</v>
      </c>
      <c r="H21" s="15"/>
    </row>
    <row r="22" spans="1:8" s="17" customFormat="1" ht="28.5">
      <c r="A22" s="15" t="s">
        <v>79</v>
      </c>
      <c r="B22" s="16">
        <f t="shared" si="1"/>
        <v>199</v>
      </c>
      <c r="C22" s="16">
        <v>20</v>
      </c>
      <c r="D22" s="16">
        <f t="shared" si="0"/>
        <v>218</v>
      </c>
      <c r="E22" s="15" t="s">
        <v>45</v>
      </c>
      <c r="F22" s="15" t="s">
        <v>46</v>
      </c>
      <c r="G22" s="16" t="s">
        <v>80</v>
      </c>
      <c r="H22" s="15" t="s">
        <v>81</v>
      </c>
    </row>
    <row r="23" spans="1:8" s="17" customFormat="1" ht="42.75">
      <c r="A23" s="15" t="s">
        <v>82</v>
      </c>
      <c r="B23" s="16">
        <f t="shared" si="1"/>
        <v>219</v>
      </c>
      <c r="C23" s="16">
        <v>24</v>
      </c>
      <c r="D23" s="16">
        <f t="shared" si="0"/>
        <v>242</v>
      </c>
      <c r="E23" s="15" t="s">
        <v>78</v>
      </c>
      <c r="F23" s="15" t="s">
        <v>83</v>
      </c>
      <c r="G23" s="16"/>
      <c r="H23" s="15"/>
    </row>
    <row r="24" spans="1:8" s="17" customFormat="1" ht="42.75">
      <c r="A24" s="15" t="s">
        <v>84</v>
      </c>
      <c r="B24" s="16">
        <f t="shared" si="1"/>
        <v>243</v>
      </c>
      <c r="C24" s="16">
        <v>3</v>
      </c>
      <c r="D24" s="16">
        <f t="shared" si="0"/>
        <v>245</v>
      </c>
      <c r="E24" s="15" t="s">
        <v>85</v>
      </c>
      <c r="F24" s="20" t="s">
        <v>86</v>
      </c>
      <c r="G24" s="16" t="s">
        <v>87</v>
      </c>
      <c r="H24" s="15"/>
    </row>
    <row r="25" spans="1:8" s="17" customFormat="1" ht="42.75">
      <c r="A25" s="15" t="s">
        <v>88</v>
      </c>
      <c r="B25" s="16">
        <f t="shared" si="1"/>
        <v>246</v>
      </c>
      <c r="C25" s="16">
        <v>1</v>
      </c>
      <c r="D25" s="16">
        <f t="shared" si="0"/>
        <v>246</v>
      </c>
      <c r="E25" s="15" t="s">
        <v>85</v>
      </c>
      <c r="F25" s="20" t="s">
        <v>89</v>
      </c>
      <c r="G25" s="16" t="s">
        <v>87</v>
      </c>
      <c r="H25" s="15"/>
    </row>
    <row r="26" spans="1:8" s="17" customFormat="1" ht="28.5">
      <c r="A26" s="15" t="s">
        <v>90</v>
      </c>
      <c r="B26" s="16">
        <f t="shared" si="1"/>
        <v>247</v>
      </c>
      <c r="C26" s="16">
        <v>4</v>
      </c>
      <c r="D26" s="16">
        <f t="shared" si="0"/>
        <v>250</v>
      </c>
      <c r="E26" s="15" t="s">
        <v>45</v>
      </c>
      <c r="F26" s="15" t="s">
        <v>91</v>
      </c>
      <c r="G26" s="16" t="s">
        <v>92</v>
      </c>
      <c r="H26" s="15" t="s">
        <v>93</v>
      </c>
    </row>
    <row r="27" spans="1:8" s="17" customFormat="1" ht="28.5">
      <c r="A27" s="15" t="s">
        <v>94</v>
      </c>
      <c r="B27" s="16">
        <f t="shared" si="1"/>
        <v>251</v>
      </c>
      <c r="C27" s="16">
        <v>10</v>
      </c>
      <c r="D27" s="16">
        <f t="shared" si="0"/>
        <v>260</v>
      </c>
      <c r="E27" s="15" t="s">
        <v>95</v>
      </c>
      <c r="F27" s="15" t="s">
        <v>46</v>
      </c>
      <c r="G27" s="16" t="s">
        <v>92</v>
      </c>
      <c r="H27" s="15" t="s">
        <v>96</v>
      </c>
    </row>
    <row r="28" spans="1:8" s="17" customFormat="1" ht="28.5">
      <c r="A28" s="15" t="s">
        <v>97</v>
      </c>
      <c r="B28" s="16">
        <f t="shared" si="1"/>
        <v>261</v>
      </c>
      <c r="C28" s="16">
        <v>10</v>
      </c>
      <c r="D28" s="16">
        <f t="shared" si="0"/>
        <v>270</v>
      </c>
      <c r="E28" s="15" t="s">
        <v>98</v>
      </c>
      <c r="F28" s="15" t="s">
        <v>46</v>
      </c>
      <c r="G28" s="16" t="s">
        <v>99</v>
      </c>
      <c r="H28" s="15" t="s">
        <v>100</v>
      </c>
    </row>
    <row r="29" spans="1:8" s="17" customFormat="1" ht="28.5">
      <c r="A29" s="15" t="s">
        <v>101</v>
      </c>
      <c r="B29" s="16">
        <f t="shared" si="1"/>
        <v>271</v>
      </c>
      <c r="C29" s="16">
        <v>10</v>
      </c>
      <c r="D29" s="16">
        <f t="shared" si="0"/>
        <v>280</v>
      </c>
      <c r="E29" s="15" t="s">
        <v>98</v>
      </c>
      <c r="F29" s="15" t="s">
        <v>46</v>
      </c>
      <c r="G29" s="16" t="s">
        <v>99</v>
      </c>
      <c r="H29" s="15" t="s">
        <v>102</v>
      </c>
    </row>
    <row r="30" spans="1:8" s="17" customFormat="1" ht="14.25">
      <c r="A30" s="15" t="s">
        <v>103</v>
      </c>
      <c r="B30" s="16">
        <f t="shared" si="1"/>
        <v>281</v>
      </c>
      <c r="C30" s="16">
        <v>7</v>
      </c>
      <c r="D30" s="16">
        <f t="shared" si="0"/>
        <v>287</v>
      </c>
      <c r="E30" s="15" t="s">
        <v>78</v>
      </c>
      <c r="F30" s="15" t="s">
        <v>78</v>
      </c>
      <c r="G30" s="16" t="s">
        <v>104</v>
      </c>
      <c r="H30" s="15"/>
    </row>
    <row r="31" spans="1:8" s="17" customFormat="1" ht="30">
      <c r="A31" s="18" t="s">
        <v>105</v>
      </c>
      <c r="B31" s="16">
        <f t="shared" si="1"/>
        <v>288</v>
      </c>
      <c r="C31" s="19">
        <v>9</v>
      </c>
      <c r="D31" s="16">
        <f t="shared" si="0"/>
        <v>296</v>
      </c>
      <c r="E31" s="18" t="s">
        <v>106</v>
      </c>
      <c r="F31" s="20" t="s">
        <v>107</v>
      </c>
      <c r="G31" s="16"/>
      <c r="H31" s="15"/>
    </row>
    <row r="32" spans="1:8" s="17" customFormat="1" ht="15">
      <c r="A32" s="18" t="s">
        <v>108</v>
      </c>
      <c r="B32" s="16">
        <f t="shared" si="1"/>
        <v>297</v>
      </c>
      <c r="C32" s="19">
        <v>20</v>
      </c>
      <c r="D32" s="16">
        <f t="shared" si="0"/>
        <v>316</v>
      </c>
      <c r="E32" s="18" t="s">
        <v>109</v>
      </c>
      <c r="F32" s="15" t="s">
        <v>46</v>
      </c>
      <c r="G32" s="16" t="s">
        <v>110</v>
      </c>
      <c r="H32" s="15"/>
    </row>
    <row r="33" spans="1:8" s="17" customFormat="1" ht="14.25">
      <c r="A33" s="18" t="s">
        <v>111</v>
      </c>
      <c r="B33" s="16">
        <f t="shared" si="1"/>
        <v>317</v>
      </c>
      <c r="C33" s="19">
        <v>1</v>
      </c>
      <c r="D33" s="16">
        <f t="shared" si="0"/>
        <v>317</v>
      </c>
      <c r="E33" s="18" t="s">
        <v>112</v>
      </c>
      <c r="F33" s="15" t="s">
        <v>113</v>
      </c>
      <c r="G33" s="16" t="s">
        <v>110</v>
      </c>
      <c r="H33" s="15"/>
    </row>
    <row r="34" spans="1:8" s="17" customFormat="1" ht="42.75">
      <c r="A34" s="18" t="s">
        <v>114</v>
      </c>
      <c r="B34" s="16">
        <f t="shared" si="1"/>
        <v>318</v>
      </c>
      <c r="C34" s="19">
        <v>30</v>
      </c>
      <c r="D34" s="16">
        <f t="shared" si="0"/>
        <v>347</v>
      </c>
      <c r="E34" s="18" t="s">
        <v>115</v>
      </c>
      <c r="F34" s="15" t="s">
        <v>46</v>
      </c>
      <c r="G34" s="16" t="s">
        <v>110</v>
      </c>
      <c r="H34" s="15"/>
    </row>
    <row r="35" spans="1:8" s="17" customFormat="1" ht="28.5">
      <c r="A35" s="18" t="s">
        <v>116</v>
      </c>
      <c r="B35" s="16">
        <f t="shared" si="1"/>
        <v>348</v>
      </c>
      <c r="C35" s="19">
        <v>5</v>
      </c>
      <c r="D35" s="16">
        <f t="shared" si="0"/>
        <v>352</v>
      </c>
      <c r="E35" s="18" t="s">
        <v>117</v>
      </c>
      <c r="F35" s="15" t="s">
        <v>46</v>
      </c>
      <c r="G35" s="16" t="s">
        <v>110</v>
      </c>
      <c r="H35" s="15"/>
    </row>
    <row r="36" spans="1:8" s="17" customFormat="1" ht="42.75">
      <c r="A36" s="18" t="s">
        <v>118</v>
      </c>
      <c r="B36" s="16">
        <f t="shared" si="1"/>
        <v>353</v>
      </c>
      <c r="C36" s="19">
        <v>40</v>
      </c>
      <c r="D36" s="16">
        <f t="shared" si="0"/>
        <v>392</v>
      </c>
      <c r="E36" s="18" t="s">
        <v>119</v>
      </c>
      <c r="F36" s="15" t="s">
        <v>46</v>
      </c>
      <c r="G36" s="16" t="s">
        <v>120</v>
      </c>
      <c r="H36" s="15"/>
    </row>
    <row r="37" spans="1:8" s="17" customFormat="1" ht="28.5">
      <c r="A37" s="15" t="s">
        <v>121</v>
      </c>
      <c r="B37" s="16">
        <f t="shared" si="1"/>
        <v>393</v>
      </c>
      <c r="C37" s="16">
        <v>30</v>
      </c>
      <c r="D37" s="16">
        <f t="shared" si="0"/>
        <v>422</v>
      </c>
      <c r="E37" s="15" t="s">
        <v>45</v>
      </c>
      <c r="F37" s="15" t="s">
        <v>46</v>
      </c>
      <c r="G37" s="16" t="s">
        <v>122</v>
      </c>
      <c r="H37" s="15" t="s">
        <v>123</v>
      </c>
    </row>
    <row r="38" spans="1:8" s="17" customFormat="1" ht="42.75">
      <c r="A38" s="15" t="s">
        <v>124</v>
      </c>
      <c r="B38" s="16">
        <f t="shared" si="1"/>
        <v>423</v>
      </c>
      <c r="C38" s="16">
        <v>2</v>
      </c>
      <c r="D38" s="16">
        <f t="shared" si="0"/>
        <v>424</v>
      </c>
      <c r="E38" s="15" t="s">
        <v>54</v>
      </c>
      <c r="F38" s="15" t="s">
        <v>46</v>
      </c>
      <c r="G38" s="16" t="s">
        <v>125</v>
      </c>
      <c r="H38" s="15" t="s">
        <v>126</v>
      </c>
    </row>
    <row r="39" spans="1:8" s="17" customFormat="1" ht="42.75">
      <c r="A39" s="15" t="s">
        <v>127</v>
      </c>
      <c r="B39" s="16">
        <f t="shared" si="1"/>
        <v>425</v>
      </c>
      <c r="C39" s="16">
        <v>9</v>
      </c>
      <c r="D39" s="16">
        <f t="shared" si="0"/>
        <v>433</v>
      </c>
      <c r="E39" s="21" t="s">
        <v>128</v>
      </c>
      <c r="F39" s="15" t="s">
        <v>46</v>
      </c>
      <c r="G39" s="16" t="s">
        <v>129</v>
      </c>
      <c r="H39" s="15" t="s">
        <v>130</v>
      </c>
    </row>
    <row r="40" spans="1:8" s="17" customFormat="1" ht="57">
      <c r="A40" s="15" t="s">
        <v>131</v>
      </c>
      <c r="B40" s="16">
        <f t="shared" si="1"/>
        <v>434</v>
      </c>
      <c r="C40" s="16">
        <v>2</v>
      </c>
      <c r="D40" s="16">
        <f t="shared" si="0"/>
        <v>435</v>
      </c>
      <c r="E40" s="15" t="s">
        <v>132</v>
      </c>
      <c r="F40" s="15" t="s">
        <v>133</v>
      </c>
      <c r="G40" s="16" t="s">
        <v>134</v>
      </c>
      <c r="H40" s="15" t="s">
        <v>135</v>
      </c>
    </row>
    <row r="41" spans="1:8" s="17" customFormat="1" ht="42.75">
      <c r="A41" s="15" t="s">
        <v>136</v>
      </c>
      <c r="B41" s="16">
        <f t="shared" si="1"/>
        <v>436</v>
      </c>
      <c r="C41" s="16">
        <v>10</v>
      </c>
      <c r="D41" s="16">
        <f t="shared" si="0"/>
        <v>445</v>
      </c>
      <c r="E41" s="15" t="s">
        <v>137</v>
      </c>
      <c r="F41" s="15" t="s">
        <v>46</v>
      </c>
      <c r="G41" s="16" t="s">
        <v>138</v>
      </c>
      <c r="H41" s="15" t="s">
        <v>139</v>
      </c>
    </row>
    <row r="42" spans="1:8" s="17" customFormat="1" ht="42.75">
      <c r="A42" s="15" t="s">
        <v>140</v>
      </c>
      <c r="B42" s="16">
        <f t="shared" si="1"/>
        <v>446</v>
      </c>
      <c r="C42" s="16">
        <v>1</v>
      </c>
      <c r="D42" s="16">
        <f t="shared" si="0"/>
        <v>446</v>
      </c>
      <c r="E42" s="15" t="s">
        <v>141</v>
      </c>
      <c r="F42" s="15" t="s">
        <v>46</v>
      </c>
      <c r="G42" s="16" t="s">
        <v>142</v>
      </c>
      <c r="H42" s="15" t="s">
        <v>143</v>
      </c>
    </row>
    <row r="43" spans="1:8" s="17" customFormat="1" ht="71.25">
      <c r="A43" s="15" t="s">
        <v>144</v>
      </c>
      <c r="B43" s="16">
        <f t="shared" si="1"/>
        <v>447</v>
      </c>
      <c r="C43" s="16">
        <v>1</v>
      </c>
      <c r="D43" s="16">
        <f t="shared" si="0"/>
        <v>447</v>
      </c>
      <c r="E43" s="15" t="s">
        <v>145</v>
      </c>
      <c r="F43" s="15" t="s">
        <v>46</v>
      </c>
      <c r="G43" s="16" t="s">
        <v>146</v>
      </c>
      <c r="H43" s="15"/>
    </row>
    <row r="44" spans="1:8" s="17" customFormat="1" ht="57">
      <c r="A44" s="15" t="s">
        <v>147</v>
      </c>
      <c r="B44" s="16">
        <f t="shared" si="1"/>
        <v>448</v>
      </c>
      <c r="C44" s="16">
        <v>1</v>
      </c>
      <c r="D44" s="16">
        <f t="shared" si="0"/>
        <v>448</v>
      </c>
      <c r="E44" s="15" t="s">
        <v>148</v>
      </c>
      <c r="F44" s="15" t="s">
        <v>46</v>
      </c>
      <c r="G44" s="16"/>
      <c r="H44" s="15"/>
    </row>
    <row r="45" spans="1:8" s="17" customFormat="1" ht="57">
      <c r="A45" s="15" t="s">
        <v>149</v>
      </c>
      <c r="B45" s="16">
        <f t="shared" si="1"/>
        <v>449</v>
      </c>
      <c r="C45" s="16">
        <v>10</v>
      </c>
      <c r="D45" s="16">
        <f t="shared" si="0"/>
        <v>458</v>
      </c>
      <c r="E45" s="15" t="s">
        <v>98</v>
      </c>
      <c r="F45" s="15" t="s">
        <v>150</v>
      </c>
      <c r="G45" s="16" t="s">
        <v>151</v>
      </c>
      <c r="H45" s="15" t="s">
        <v>152</v>
      </c>
    </row>
    <row r="46" spans="1:8" s="17" customFormat="1" ht="57">
      <c r="A46" s="15" t="s">
        <v>153</v>
      </c>
      <c r="B46" s="16">
        <f t="shared" si="1"/>
        <v>459</v>
      </c>
      <c r="C46" s="16">
        <v>2</v>
      </c>
      <c r="D46" s="16">
        <f t="shared" si="0"/>
        <v>460</v>
      </c>
      <c r="E46" s="15" t="s">
        <v>154</v>
      </c>
      <c r="F46" s="15" t="s">
        <v>155</v>
      </c>
      <c r="G46" s="16" t="s">
        <v>156</v>
      </c>
      <c r="H46" s="15" t="s">
        <v>157</v>
      </c>
    </row>
    <row r="47" spans="1:8" s="17" customFormat="1" ht="57">
      <c r="A47" s="15" t="s">
        <v>158</v>
      </c>
      <c r="B47" s="16">
        <f t="shared" si="1"/>
        <v>461</v>
      </c>
      <c r="C47" s="16">
        <v>1</v>
      </c>
      <c r="D47" s="16">
        <f t="shared" si="0"/>
        <v>461</v>
      </c>
      <c r="E47" s="15" t="s">
        <v>159</v>
      </c>
      <c r="F47" s="15" t="s">
        <v>155</v>
      </c>
      <c r="G47" s="16" t="s">
        <v>160</v>
      </c>
      <c r="H47" s="15" t="s">
        <v>161</v>
      </c>
    </row>
    <row r="48" spans="1:8" s="22" customFormat="1" ht="42.75">
      <c r="A48" s="15" t="s">
        <v>162</v>
      </c>
      <c r="B48" s="16">
        <f t="shared" si="1"/>
        <v>462</v>
      </c>
      <c r="C48" s="16">
        <v>1</v>
      </c>
      <c r="D48" s="16">
        <f t="shared" si="0"/>
        <v>462</v>
      </c>
      <c r="E48" s="15" t="s">
        <v>163</v>
      </c>
      <c r="F48" s="15" t="s">
        <v>155</v>
      </c>
      <c r="G48" s="16" t="s">
        <v>164</v>
      </c>
      <c r="H48" s="15" t="s">
        <v>165</v>
      </c>
    </row>
    <row r="49" spans="1:8" s="17" customFormat="1" ht="57">
      <c r="A49" s="15" t="s">
        <v>166</v>
      </c>
      <c r="B49" s="16">
        <f t="shared" si="1"/>
        <v>463</v>
      </c>
      <c r="C49" s="16">
        <v>2</v>
      </c>
      <c r="D49" s="16">
        <f t="shared" si="0"/>
        <v>464</v>
      </c>
      <c r="E49" s="15" t="s">
        <v>154</v>
      </c>
      <c r="F49" s="18" t="s">
        <v>155</v>
      </c>
      <c r="G49" s="16" t="s">
        <v>167</v>
      </c>
      <c r="H49" s="15" t="s">
        <v>168</v>
      </c>
    </row>
    <row r="50" spans="1:8" s="17" customFormat="1" ht="15">
      <c r="A50" s="15" t="s">
        <v>169</v>
      </c>
      <c r="B50" s="16">
        <f t="shared" si="1"/>
        <v>465</v>
      </c>
      <c r="C50" s="16">
        <v>2</v>
      </c>
      <c r="D50" s="16">
        <f t="shared" si="0"/>
        <v>466</v>
      </c>
      <c r="E50" s="15" t="s">
        <v>170</v>
      </c>
      <c r="F50" s="20" t="s">
        <v>46</v>
      </c>
      <c r="G50" s="16" t="s">
        <v>171</v>
      </c>
      <c r="H50" s="15" t="s">
        <v>172</v>
      </c>
    </row>
    <row r="51" spans="1:8" s="24" customFormat="1" ht="28.5">
      <c r="A51" s="18" t="s">
        <v>173</v>
      </c>
      <c r="B51" s="16">
        <f t="shared" si="1"/>
        <v>467</v>
      </c>
      <c r="C51" s="23" t="s">
        <v>174</v>
      </c>
      <c r="D51" s="16">
        <f t="shared" si="0"/>
        <v>468</v>
      </c>
      <c r="E51" s="15" t="s">
        <v>175</v>
      </c>
      <c r="F51" s="15" t="s">
        <v>176</v>
      </c>
      <c r="G51" s="16" t="s">
        <v>177</v>
      </c>
      <c r="H51" s="15" t="s">
        <v>178</v>
      </c>
    </row>
    <row r="52" spans="1:8" s="24" customFormat="1" ht="28.5">
      <c r="A52" s="18" t="s">
        <v>179</v>
      </c>
      <c r="B52" s="16">
        <f t="shared" si="1"/>
        <v>469</v>
      </c>
      <c r="C52" s="23" t="s">
        <v>174</v>
      </c>
      <c r="D52" s="16">
        <f t="shared" si="0"/>
        <v>470</v>
      </c>
      <c r="E52" s="15" t="s">
        <v>175</v>
      </c>
      <c r="F52" s="15" t="s">
        <v>176</v>
      </c>
      <c r="G52" s="16" t="s">
        <v>180</v>
      </c>
      <c r="H52" s="15" t="s">
        <v>178</v>
      </c>
    </row>
    <row r="53" spans="1:8" s="24" customFormat="1" ht="28.5">
      <c r="A53" s="18" t="s">
        <v>181</v>
      </c>
      <c r="B53" s="16">
        <f t="shared" si="1"/>
        <v>471</v>
      </c>
      <c r="C53" s="23" t="s">
        <v>174</v>
      </c>
      <c r="D53" s="16">
        <f t="shared" si="0"/>
        <v>472</v>
      </c>
      <c r="E53" s="15" t="s">
        <v>175</v>
      </c>
      <c r="F53" s="15" t="s">
        <v>176</v>
      </c>
      <c r="G53" s="16" t="s">
        <v>182</v>
      </c>
      <c r="H53" s="15" t="s">
        <v>178</v>
      </c>
    </row>
    <row r="54" spans="1:8" s="24" customFormat="1" ht="28.5">
      <c r="A54" s="18" t="s">
        <v>183</v>
      </c>
      <c r="B54" s="16">
        <f t="shared" si="1"/>
        <v>473</v>
      </c>
      <c r="C54" s="23" t="s">
        <v>174</v>
      </c>
      <c r="D54" s="16">
        <f t="shared" si="0"/>
        <v>474</v>
      </c>
      <c r="E54" s="15" t="s">
        <v>175</v>
      </c>
      <c r="F54" s="15" t="s">
        <v>176</v>
      </c>
      <c r="G54" s="16" t="s">
        <v>184</v>
      </c>
      <c r="H54" s="15" t="s">
        <v>178</v>
      </c>
    </row>
    <row r="55" spans="1:8" s="24" customFormat="1" ht="28.5">
      <c r="A55" s="18" t="s">
        <v>185</v>
      </c>
      <c r="B55" s="16">
        <f t="shared" si="1"/>
        <v>475</v>
      </c>
      <c r="C55" s="23" t="s">
        <v>174</v>
      </c>
      <c r="D55" s="16">
        <f t="shared" si="0"/>
        <v>476</v>
      </c>
      <c r="E55" s="15" t="s">
        <v>175</v>
      </c>
      <c r="F55" s="15" t="s">
        <v>176</v>
      </c>
      <c r="G55" s="16" t="s">
        <v>186</v>
      </c>
      <c r="H55" s="15" t="s">
        <v>178</v>
      </c>
    </row>
    <row r="56" spans="1:8" s="24" customFormat="1" ht="28.5">
      <c r="A56" s="18" t="s">
        <v>187</v>
      </c>
      <c r="B56" s="16">
        <f t="shared" si="1"/>
        <v>477</v>
      </c>
      <c r="C56" s="23" t="s">
        <v>174</v>
      </c>
      <c r="D56" s="16">
        <f t="shared" si="0"/>
        <v>478</v>
      </c>
      <c r="E56" s="15" t="s">
        <v>175</v>
      </c>
      <c r="F56" s="15" t="s">
        <v>176</v>
      </c>
      <c r="G56" s="16" t="s">
        <v>188</v>
      </c>
      <c r="H56" s="15" t="s">
        <v>178</v>
      </c>
    </row>
    <row r="57" spans="1:8" s="24" customFormat="1" ht="28.5">
      <c r="A57" s="18" t="s">
        <v>189</v>
      </c>
      <c r="B57" s="16">
        <f t="shared" si="1"/>
        <v>479</v>
      </c>
      <c r="C57" s="23" t="s">
        <v>174</v>
      </c>
      <c r="D57" s="16">
        <f t="shared" si="0"/>
        <v>480</v>
      </c>
      <c r="E57" s="15" t="s">
        <v>175</v>
      </c>
      <c r="F57" s="15" t="s">
        <v>176</v>
      </c>
      <c r="G57" s="16" t="s">
        <v>190</v>
      </c>
      <c r="H57" s="15" t="s">
        <v>178</v>
      </c>
    </row>
    <row r="58" spans="1:8" s="24" customFormat="1" ht="28.5">
      <c r="A58" s="18" t="s">
        <v>191</v>
      </c>
      <c r="B58" s="16">
        <f t="shared" si="1"/>
        <v>481</v>
      </c>
      <c r="C58" s="23" t="s">
        <v>174</v>
      </c>
      <c r="D58" s="16">
        <f t="shared" si="0"/>
        <v>482</v>
      </c>
      <c r="E58" s="15" t="s">
        <v>175</v>
      </c>
      <c r="F58" s="15" t="s">
        <v>176</v>
      </c>
      <c r="G58" s="16" t="s">
        <v>192</v>
      </c>
      <c r="H58" s="15" t="s">
        <v>178</v>
      </c>
    </row>
    <row r="59" spans="1:8" s="24" customFormat="1" ht="28.5">
      <c r="A59" s="18" t="s">
        <v>193</v>
      </c>
      <c r="B59" s="16">
        <f t="shared" si="1"/>
        <v>483</v>
      </c>
      <c r="C59" s="23" t="s">
        <v>174</v>
      </c>
      <c r="D59" s="16">
        <f t="shared" si="0"/>
        <v>484</v>
      </c>
      <c r="E59" s="15" t="s">
        <v>175</v>
      </c>
      <c r="F59" s="15" t="s">
        <v>176</v>
      </c>
      <c r="G59" s="16" t="s">
        <v>194</v>
      </c>
      <c r="H59" s="15" t="s">
        <v>178</v>
      </c>
    </row>
    <row r="60" spans="1:8" s="24" customFormat="1" ht="28.5">
      <c r="A60" s="18" t="s">
        <v>195</v>
      </c>
      <c r="B60" s="16">
        <f t="shared" si="1"/>
        <v>485</v>
      </c>
      <c r="C60" s="23" t="s">
        <v>174</v>
      </c>
      <c r="D60" s="16">
        <f t="shared" si="0"/>
        <v>486</v>
      </c>
      <c r="E60" s="15" t="s">
        <v>175</v>
      </c>
      <c r="F60" s="15" t="s">
        <v>176</v>
      </c>
      <c r="G60" s="16" t="s">
        <v>196</v>
      </c>
      <c r="H60" s="15" t="s">
        <v>178</v>
      </c>
    </row>
    <row r="61" spans="1:8" s="24" customFormat="1" ht="28.5">
      <c r="A61" s="18" t="s">
        <v>197</v>
      </c>
      <c r="B61" s="16">
        <f t="shared" si="1"/>
        <v>487</v>
      </c>
      <c r="C61" s="23" t="s">
        <v>174</v>
      </c>
      <c r="D61" s="16">
        <f t="shared" si="0"/>
        <v>488</v>
      </c>
      <c r="E61" s="15" t="s">
        <v>175</v>
      </c>
      <c r="F61" s="15" t="s">
        <v>176</v>
      </c>
      <c r="G61" s="16" t="s">
        <v>198</v>
      </c>
      <c r="H61" s="15" t="s">
        <v>178</v>
      </c>
    </row>
    <row r="62" spans="1:8" s="17" customFormat="1" ht="28.5">
      <c r="A62" s="15" t="s">
        <v>199</v>
      </c>
      <c r="B62" s="16">
        <f t="shared" si="1"/>
        <v>489</v>
      </c>
      <c r="C62" s="16">
        <v>2</v>
      </c>
      <c r="D62" s="16">
        <f t="shared" si="0"/>
        <v>490</v>
      </c>
      <c r="E62" s="15" t="s">
        <v>45</v>
      </c>
      <c r="F62" s="15" t="s">
        <v>200</v>
      </c>
      <c r="G62" s="16" t="s">
        <v>201</v>
      </c>
      <c r="H62" s="15" t="s">
        <v>202</v>
      </c>
    </row>
    <row r="63" spans="1:8" s="17" customFormat="1" ht="14.25">
      <c r="A63" s="15" t="s">
        <v>203</v>
      </c>
      <c r="B63" s="16">
        <f t="shared" si="1"/>
        <v>491</v>
      </c>
      <c r="C63" s="16">
        <v>11</v>
      </c>
      <c r="D63" s="16">
        <f t="shared" si="0"/>
        <v>501</v>
      </c>
      <c r="E63" s="15" t="s">
        <v>78</v>
      </c>
      <c r="F63" s="15" t="s">
        <v>78</v>
      </c>
      <c r="G63" s="16" t="s">
        <v>204</v>
      </c>
      <c r="H63" s="18" t="s">
        <v>205</v>
      </c>
    </row>
    <row r="64" spans="1:8" s="17" customFormat="1" ht="14.25">
      <c r="A64" s="15" t="s">
        <v>206</v>
      </c>
      <c r="B64" s="16">
        <f t="shared" si="1"/>
        <v>502</v>
      </c>
      <c r="C64" s="16">
        <v>13</v>
      </c>
      <c r="D64" s="16">
        <f t="shared" si="0"/>
        <v>514</v>
      </c>
      <c r="E64" s="15" t="s">
        <v>78</v>
      </c>
      <c r="F64" s="15" t="s">
        <v>78</v>
      </c>
      <c r="G64" s="16" t="s">
        <v>207</v>
      </c>
      <c r="H64" s="18" t="s">
        <v>205</v>
      </c>
    </row>
    <row r="65" spans="1:8" s="24" customFormat="1" ht="57">
      <c r="A65" s="15" t="s">
        <v>208</v>
      </c>
      <c r="B65" s="16">
        <f t="shared" si="1"/>
        <v>515</v>
      </c>
      <c r="C65" s="16">
        <v>2</v>
      </c>
      <c r="D65" s="16">
        <f t="shared" si="0"/>
        <v>516</v>
      </c>
      <c r="E65" s="15" t="s">
        <v>175</v>
      </c>
      <c r="F65" s="15" t="s">
        <v>209</v>
      </c>
      <c r="G65" s="16" t="s">
        <v>210</v>
      </c>
      <c r="H65" s="15"/>
    </row>
    <row r="66" spans="1:8" s="24" customFormat="1" ht="28.5">
      <c r="A66" s="15" t="s">
        <v>211</v>
      </c>
      <c r="B66" s="16">
        <f t="shared" si="1"/>
        <v>517</v>
      </c>
      <c r="C66" s="16">
        <v>10</v>
      </c>
      <c r="D66" s="16">
        <f t="shared" si="0"/>
        <v>526</v>
      </c>
      <c r="E66" s="15" t="s">
        <v>98</v>
      </c>
      <c r="F66" s="15"/>
      <c r="G66" s="16" t="s">
        <v>210</v>
      </c>
      <c r="H66" s="15"/>
    </row>
    <row r="67" spans="1:8" s="24" customFormat="1" ht="57">
      <c r="A67" s="15" t="s">
        <v>212</v>
      </c>
      <c r="B67" s="16">
        <f t="shared" si="1"/>
        <v>527</v>
      </c>
      <c r="C67" s="16">
        <v>2</v>
      </c>
      <c r="D67" s="16">
        <f t="shared" si="0"/>
        <v>528</v>
      </c>
      <c r="E67" s="15" t="s">
        <v>175</v>
      </c>
      <c r="F67" s="15" t="s">
        <v>209</v>
      </c>
      <c r="G67" s="16" t="s">
        <v>210</v>
      </c>
      <c r="H67" s="15"/>
    </row>
    <row r="68" spans="1:8" s="24" customFormat="1" ht="28.5">
      <c r="A68" s="15" t="s">
        <v>213</v>
      </c>
      <c r="B68" s="16">
        <f t="shared" si="1"/>
        <v>529</v>
      </c>
      <c r="C68" s="16">
        <v>10</v>
      </c>
      <c r="D68" s="16">
        <f t="shared" si="0"/>
        <v>538</v>
      </c>
      <c r="E68" s="15" t="s">
        <v>98</v>
      </c>
      <c r="F68" s="15"/>
      <c r="G68" s="16" t="s">
        <v>210</v>
      </c>
      <c r="H68" s="15"/>
    </row>
    <row r="69" spans="1:8" s="24" customFormat="1" ht="57">
      <c r="A69" s="15" t="s">
        <v>214</v>
      </c>
      <c r="B69" s="16">
        <f t="shared" si="1"/>
        <v>539</v>
      </c>
      <c r="C69" s="16">
        <v>2</v>
      </c>
      <c r="D69" s="16">
        <f t="shared" si="0"/>
        <v>540</v>
      </c>
      <c r="E69" s="15" t="s">
        <v>175</v>
      </c>
      <c r="F69" s="15" t="s">
        <v>209</v>
      </c>
      <c r="G69" s="16" t="s">
        <v>210</v>
      </c>
      <c r="H69" s="15"/>
    </row>
    <row r="70" spans="1:8" s="24" customFormat="1" ht="28.5">
      <c r="A70" s="15" t="s">
        <v>215</v>
      </c>
      <c r="B70" s="16">
        <f t="shared" si="1"/>
        <v>541</v>
      </c>
      <c r="C70" s="16">
        <v>10</v>
      </c>
      <c r="D70" s="16">
        <f t="shared" si="0"/>
        <v>550</v>
      </c>
      <c r="E70" s="15" t="s">
        <v>98</v>
      </c>
      <c r="F70" s="15"/>
      <c r="G70" s="16" t="s">
        <v>210</v>
      </c>
      <c r="H70" s="15"/>
    </row>
    <row r="71" spans="1:8" s="24" customFormat="1" ht="57">
      <c r="A71" s="15" t="s">
        <v>216</v>
      </c>
      <c r="B71" s="16">
        <f t="shared" si="1"/>
        <v>551</v>
      </c>
      <c r="C71" s="16">
        <v>2</v>
      </c>
      <c r="D71" s="16">
        <f t="shared" si="0"/>
        <v>552</v>
      </c>
      <c r="E71" s="15" t="s">
        <v>175</v>
      </c>
      <c r="F71" s="15" t="s">
        <v>209</v>
      </c>
      <c r="G71" s="16" t="s">
        <v>210</v>
      </c>
      <c r="H71" s="15"/>
    </row>
    <row r="72" spans="1:8" s="24" customFormat="1" ht="28.5">
      <c r="A72" s="15" t="s">
        <v>217</v>
      </c>
      <c r="B72" s="16">
        <f t="shared" si="1"/>
        <v>553</v>
      </c>
      <c r="C72" s="16">
        <v>10</v>
      </c>
      <c r="D72" s="16">
        <f t="shared" si="0"/>
        <v>562</v>
      </c>
      <c r="E72" s="15" t="s">
        <v>98</v>
      </c>
      <c r="F72" s="15"/>
      <c r="G72" s="16" t="s">
        <v>210</v>
      </c>
      <c r="H72" s="15"/>
    </row>
    <row r="73" spans="1:8" s="24" customFormat="1" ht="57">
      <c r="A73" s="15" t="s">
        <v>218</v>
      </c>
      <c r="B73" s="16">
        <f t="shared" si="1"/>
        <v>563</v>
      </c>
      <c r="C73" s="16">
        <v>2</v>
      </c>
      <c r="D73" s="16">
        <f t="shared" ref="D73:D136" si="2">(B73+C73)-1</f>
        <v>564</v>
      </c>
      <c r="E73" s="15" t="s">
        <v>175</v>
      </c>
      <c r="F73" s="15" t="s">
        <v>209</v>
      </c>
      <c r="G73" s="16" t="s">
        <v>210</v>
      </c>
      <c r="H73" s="15"/>
    </row>
    <row r="74" spans="1:8" s="24" customFormat="1" ht="28.5">
      <c r="A74" s="15" t="s">
        <v>219</v>
      </c>
      <c r="B74" s="16">
        <f t="shared" ref="B74:B137" si="3">B73+C73</f>
        <v>565</v>
      </c>
      <c r="C74" s="16">
        <v>10</v>
      </c>
      <c r="D74" s="16">
        <f t="shared" si="2"/>
        <v>574</v>
      </c>
      <c r="E74" s="15" t="s">
        <v>98</v>
      </c>
      <c r="F74" s="15"/>
      <c r="G74" s="16" t="s">
        <v>210</v>
      </c>
      <c r="H74" s="15"/>
    </row>
    <row r="75" spans="1:8" s="24" customFormat="1" ht="57">
      <c r="A75" s="15" t="s">
        <v>220</v>
      </c>
      <c r="B75" s="16">
        <f t="shared" si="3"/>
        <v>575</v>
      </c>
      <c r="C75" s="16">
        <v>2</v>
      </c>
      <c r="D75" s="16">
        <f t="shared" si="2"/>
        <v>576</v>
      </c>
      <c r="E75" s="15" t="s">
        <v>175</v>
      </c>
      <c r="F75" s="15" t="s">
        <v>209</v>
      </c>
      <c r="G75" s="16" t="s">
        <v>210</v>
      </c>
      <c r="H75" s="15"/>
    </row>
    <row r="76" spans="1:8" s="24" customFormat="1" ht="28.5">
      <c r="A76" s="15" t="s">
        <v>221</v>
      </c>
      <c r="B76" s="16">
        <f t="shared" si="3"/>
        <v>577</v>
      </c>
      <c r="C76" s="16">
        <v>10</v>
      </c>
      <c r="D76" s="16">
        <f t="shared" si="2"/>
        <v>586</v>
      </c>
      <c r="E76" s="15" t="s">
        <v>98</v>
      </c>
      <c r="F76" s="15"/>
      <c r="G76" s="16" t="s">
        <v>210</v>
      </c>
      <c r="H76" s="15"/>
    </row>
    <row r="77" spans="1:8" s="24" customFormat="1" ht="57">
      <c r="A77" s="15" t="s">
        <v>222</v>
      </c>
      <c r="B77" s="16">
        <f t="shared" si="3"/>
        <v>587</v>
      </c>
      <c r="C77" s="16">
        <v>2</v>
      </c>
      <c r="D77" s="16">
        <f t="shared" si="2"/>
        <v>588</v>
      </c>
      <c r="E77" s="15" t="s">
        <v>175</v>
      </c>
      <c r="F77" s="15" t="s">
        <v>209</v>
      </c>
      <c r="G77" s="16" t="s">
        <v>210</v>
      </c>
      <c r="H77" s="15"/>
    </row>
    <row r="78" spans="1:8" s="24" customFormat="1" ht="28.5">
      <c r="A78" s="15" t="s">
        <v>223</v>
      </c>
      <c r="B78" s="16">
        <f t="shared" si="3"/>
        <v>589</v>
      </c>
      <c r="C78" s="16">
        <v>10</v>
      </c>
      <c r="D78" s="16">
        <f t="shared" si="2"/>
        <v>598</v>
      </c>
      <c r="E78" s="15" t="s">
        <v>98</v>
      </c>
      <c r="F78" s="15"/>
      <c r="G78" s="16" t="s">
        <v>210</v>
      </c>
      <c r="H78" s="15"/>
    </row>
    <row r="79" spans="1:8" s="24" customFormat="1" ht="57">
      <c r="A79" s="15" t="s">
        <v>224</v>
      </c>
      <c r="B79" s="16">
        <f t="shared" si="3"/>
        <v>599</v>
      </c>
      <c r="C79" s="16">
        <v>2</v>
      </c>
      <c r="D79" s="16">
        <f t="shared" si="2"/>
        <v>600</v>
      </c>
      <c r="E79" s="15" t="s">
        <v>175</v>
      </c>
      <c r="F79" s="15" t="s">
        <v>209</v>
      </c>
      <c r="G79" s="16" t="s">
        <v>210</v>
      </c>
      <c r="H79" s="15"/>
    </row>
    <row r="80" spans="1:8" s="24" customFormat="1" ht="28.5">
      <c r="A80" s="15" t="s">
        <v>225</v>
      </c>
      <c r="B80" s="16">
        <f t="shared" si="3"/>
        <v>601</v>
      </c>
      <c r="C80" s="16">
        <v>10</v>
      </c>
      <c r="D80" s="16">
        <f t="shared" si="2"/>
        <v>610</v>
      </c>
      <c r="E80" s="15" t="s">
        <v>98</v>
      </c>
      <c r="F80" s="15"/>
      <c r="G80" s="16" t="s">
        <v>210</v>
      </c>
      <c r="H80" s="15"/>
    </row>
    <row r="81" spans="1:8" s="24" customFormat="1" ht="57">
      <c r="A81" s="15" t="s">
        <v>226</v>
      </c>
      <c r="B81" s="16">
        <f t="shared" si="3"/>
        <v>611</v>
      </c>
      <c r="C81" s="16">
        <v>2</v>
      </c>
      <c r="D81" s="16">
        <f t="shared" si="2"/>
        <v>612</v>
      </c>
      <c r="E81" s="15" t="s">
        <v>175</v>
      </c>
      <c r="F81" s="15" t="s">
        <v>227</v>
      </c>
      <c r="G81" s="16" t="s">
        <v>228</v>
      </c>
      <c r="H81" s="15"/>
    </row>
    <row r="82" spans="1:8" s="24" customFormat="1" ht="28.5">
      <c r="A82" s="15" t="s">
        <v>229</v>
      </c>
      <c r="B82" s="16">
        <f t="shared" si="3"/>
        <v>613</v>
      </c>
      <c r="C82" s="16">
        <v>10</v>
      </c>
      <c r="D82" s="16">
        <f t="shared" si="2"/>
        <v>622</v>
      </c>
      <c r="E82" s="15" t="s">
        <v>98</v>
      </c>
      <c r="F82" s="15"/>
      <c r="G82" s="16" t="s">
        <v>228</v>
      </c>
      <c r="H82" s="15"/>
    </row>
    <row r="83" spans="1:8" s="24" customFormat="1" ht="28.5">
      <c r="A83" s="15" t="s">
        <v>230</v>
      </c>
      <c r="B83" s="16">
        <f t="shared" si="3"/>
        <v>623</v>
      </c>
      <c r="C83" s="16">
        <v>10</v>
      </c>
      <c r="D83" s="16">
        <f t="shared" si="2"/>
        <v>632</v>
      </c>
      <c r="E83" s="15" t="s">
        <v>98</v>
      </c>
      <c r="F83" s="15"/>
      <c r="G83" s="16" t="s">
        <v>228</v>
      </c>
      <c r="H83" s="15"/>
    </row>
    <row r="84" spans="1:8" s="24" customFormat="1" ht="57">
      <c r="A84" s="15" t="s">
        <v>231</v>
      </c>
      <c r="B84" s="16">
        <f t="shared" si="3"/>
        <v>633</v>
      </c>
      <c r="C84" s="16">
        <v>2</v>
      </c>
      <c r="D84" s="16">
        <f t="shared" si="2"/>
        <v>634</v>
      </c>
      <c r="E84" s="15" t="s">
        <v>175</v>
      </c>
      <c r="F84" s="15" t="s">
        <v>227</v>
      </c>
      <c r="G84" s="16" t="s">
        <v>228</v>
      </c>
      <c r="H84" s="15"/>
    </row>
    <row r="85" spans="1:8" s="24" customFormat="1" ht="28.5">
      <c r="A85" s="15" t="s">
        <v>232</v>
      </c>
      <c r="B85" s="16">
        <f t="shared" si="3"/>
        <v>635</v>
      </c>
      <c r="C85" s="16">
        <v>10</v>
      </c>
      <c r="D85" s="16">
        <f t="shared" si="2"/>
        <v>644</v>
      </c>
      <c r="E85" s="15" t="s">
        <v>98</v>
      </c>
      <c r="F85" s="15"/>
      <c r="G85" s="16" t="s">
        <v>228</v>
      </c>
      <c r="H85" s="15"/>
    </row>
    <row r="86" spans="1:8" s="24" customFormat="1" ht="28.5">
      <c r="A86" s="15" t="s">
        <v>233</v>
      </c>
      <c r="B86" s="16">
        <f t="shared" si="3"/>
        <v>645</v>
      </c>
      <c r="C86" s="16">
        <v>10</v>
      </c>
      <c r="D86" s="16">
        <f t="shared" si="2"/>
        <v>654</v>
      </c>
      <c r="E86" s="15" t="s">
        <v>98</v>
      </c>
      <c r="F86" s="15"/>
      <c r="G86" s="16" t="s">
        <v>228</v>
      </c>
      <c r="H86" s="15"/>
    </row>
    <row r="87" spans="1:8" s="24" customFormat="1" ht="57">
      <c r="A87" s="15" t="s">
        <v>234</v>
      </c>
      <c r="B87" s="16">
        <f t="shared" si="3"/>
        <v>655</v>
      </c>
      <c r="C87" s="16">
        <v>2</v>
      </c>
      <c r="D87" s="16">
        <f t="shared" si="2"/>
        <v>656</v>
      </c>
      <c r="E87" s="15" t="s">
        <v>175</v>
      </c>
      <c r="F87" s="15" t="s">
        <v>227</v>
      </c>
      <c r="G87" s="16" t="s">
        <v>228</v>
      </c>
      <c r="H87" s="15"/>
    </row>
    <row r="88" spans="1:8" s="24" customFormat="1" ht="28.5">
      <c r="A88" s="15" t="s">
        <v>235</v>
      </c>
      <c r="B88" s="16">
        <f t="shared" si="3"/>
        <v>657</v>
      </c>
      <c r="C88" s="16">
        <v>10</v>
      </c>
      <c r="D88" s="16">
        <f t="shared" si="2"/>
        <v>666</v>
      </c>
      <c r="E88" s="15" t="s">
        <v>98</v>
      </c>
      <c r="F88" s="15"/>
      <c r="G88" s="16" t="s">
        <v>228</v>
      </c>
      <c r="H88" s="15"/>
    </row>
    <row r="89" spans="1:8" s="24" customFormat="1" ht="28.5">
      <c r="A89" s="15" t="s">
        <v>236</v>
      </c>
      <c r="B89" s="16">
        <f t="shared" si="3"/>
        <v>667</v>
      </c>
      <c r="C89" s="16">
        <v>10</v>
      </c>
      <c r="D89" s="16">
        <f t="shared" si="2"/>
        <v>676</v>
      </c>
      <c r="E89" s="15" t="s">
        <v>98</v>
      </c>
      <c r="F89" s="15"/>
      <c r="G89" s="16" t="s">
        <v>228</v>
      </c>
      <c r="H89" s="15"/>
    </row>
    <row r="90" spans="1:8" s="24" customFormat="1" ht="57">
      <c r="A90" s="15" t="s">
        <v>237</v>
      </c>
      <c r="B90" s="16">
        <f t="shared" si="3"/>
        <v>677</v>
      </c>
      <c r="C90" s="16">
        <v>2</v>
      </c>
      <c r="D90" s="16">
        <f t="shared" si="2"/>
        <v>678</v>
      </c>
      <c r="E90" s="15" t="s">
        <v>175</v>
      </c>
      <c r="F90" s="15" t="s">
        <v>227</v>
      </c>
      <c r="G90" s="16" t="s">
        <v>228</v>
      </c>
      <c r="H90" s="15"/>
    </row>
    <row r="91" spans="1:8" s="24" customFormat="1" ht="28.5">
      <c r="A91" s="15" t="s">
        <v>238</v>
      </c>
      <c r="B91" s="16">
        <f t="shared" si="3"/>
        <v>679</v>
      </c>
      <c r="C91" s="16">
        <v>10</v>
      </c>
      <c r="D91" s="16">
        <f t="shared" si="2"/>
        <v>688</v>
      </c>
      <c r="E91" s="15" t="s">
        <v>98</v>
      </c>
      <c r="F91" s="15"/>
      <c r="G91" s="16" t="s">
        <v>228</v>
      </c>
      <c r="H91" s="15"/>
    </row>
    <row r="92" spans="1:8" s="24" customFormat="1" ht="28.5">
      <c r="A92" s="15" t="s">
        <v>239</v>
      </c>
      <c r="B92" s="16">
        <f t="shared" si="3"/>
        <v>689</v>
      </c>
      <c r="C92" s="16">
        <v>10</v>
      </c>
      <c r="D92" s="16">
        <f t="shared" si="2"/>
        <v>698</v>
      </c>
      <c r="E92" s="15" t="s">
        <v>98</v>
      </c>
      <c r="F92" s="15"/>
      <c r="G92" s="16" t="s">
        <v>228</v>
      </c>
      <c r="H92" s="15"/>
    </row>
    <row r="93" spans="1:8" s="17" customFormat="1" ht="14.25">
      <c r="A93" s="15" t="s">
        <v>240</v>
      </c>
      <c r="B93" s="16">
        <f t="shared" si="3"/>
        <v>699</v>
      </c>
      <c r="C93" s="16">
        <v>8</v>
      </c>
      <c r="D93" s="16">
        <f t="shared" si="2"/>
        <v>706</v>
      </c>
      <c r="E93" s="15" t="s">
        <v>78</v>
      </c>
      <c r="F93" s="15" t="s">
        <v>78</v>
      </c>
      <c r="G93" s="16" t="s">
        <v>241</v>
      </c>
      <c r="H93" s="15" t="s">
        <v>205</v>
      </c>
    </row>
    <row r="94" spans="1:8" s="24" customFormat="1" ht="15">
      <c r="A94" s="15" t="s">
        <v>242</v>
      </c>
      <c r="B94" s="16">
        <f t="shared" si="3"/>
        <v>707</v>
      </c>
      <c r="C94" s="16">
        <v>40</v>
      </c>
      <c r="D94" s="16">
        <f t="shared" si="2"/>
        <v>746</v>
      </c>
      <c r="E94" s="15" t="s">
        <v>78</v>
      </c>
      <c r="F94" s="15" t="s">
        <v>78</v>
      </c>
      <c r="G94" s="16" t="s">
        <v>243</v>
      </c>
      <c r="H94" s="15" t="s">
        <v>205</v>
      </c>
    </row>
    <row r="95" spans="1:8" s="24" customFormat="1" ht="15">
      <c r="A95" s="15" t="s">
        <v>244</v>
      </c>
      <c r="B95" s="16">
        <f t="shared" si="3"/>
        <v>747</v>
      </c>
      <c r="C95" s="16">
        <v>40</v>
      </c>
      <c r="D95" s="16">
        <f t="shared" si="2"/>
        <v>786</v>
      </c>
      <c r="E95" s="15" t="s">
        <v>78</v>
      </c>
      <c r="F95" s="15" t="s">
        <v>78</v>
      </c>
      <c r="G95" s="16" t="s">
        <v>243</v>
      </c>
      <c r="H95" s="15" t="s">
        <v>205</v>
      </c>
    </row>
    <row r="96" spans="1:8" s="24" customFormat="1" ht="15">
      <c r="A96" s="15" t="s">
        <v>245</v>
      </c>
      <c r="B96" s="16">
        <f t="shared" si="3"/>
        <v>787</v>
      </c>
      <c r="C96" s="16">
        <v>40</v>
      </c>
      <c r="D96" s="16">
        <f t="shared" si="2"/>
        <v>826</v>
      </c>
      <c r="E96" s="15" t="s">
        <v>78</v>
      </c>
      <c r="F96" s="15" t="s">
        <v>78</v>
      </c>
      <c r="G96" s="16" t="s">
        <v>243</v>
      </c>
      <c r="H96" s="15" t="s">
        <v>205</v>
      </c>
    </row>
    <row r="97" spans="1:8" s="24" customFormat="1" ht="15">
      <c r="A97" s="15" t="s">
        <v>246</v>
      </c>
      <c r="B97" s="16">
        <f t="shared" si="3"/>
        <v>827</v>
      </c>
      <c r="C97" s="16">
        <v>40</v>
      </c>
      <c r="D97" s="16">
        <f t="shared" si="2"/>
        <v>866</v>
      </c>
      <c r="E97" s="15" t="s">
        <v>78</v>
      </c>
      <c r="F97" s="15" t="s">
        <v>78</v>
      </c>
      <c r="G97" s="16" t="s">
        <v>243</v>
      </c>
      <c r="H97" s="15" t="s">
        <v>205</v>
      </c>
    </row>
    <row r="98" spans="1:8" s="24" customFormat="1" ht="15">
      <c r="A98" s="15" t="s">
        <v>247</v>
      </c>
      <c r="B98" s="16">
        <f t="shared" si="3"/>
        <v>867</v>
      </c>
      <c r="C98" s="16">
        <v>40</v>
      </c>
      <c r="D98" s="16">
        <f t="shared" si="2"/>
        <v>906</v>
      </c>
      <c r="E98" s="15" t="s">
        <v>78</v>
      </c>
      <c r="F98" s="15" t="s">
        <v>78</v>
      </c>
      <c r="G98" s="16" t="s">
        <v>243</v>
      </c>
      <c r="H98" s="15" t="s">
        <v>205</v>
      </c>
    </row>
    <row r="99" spans="1:8" s="17" customFormat="1" ht="57">
      <c r="A99" s="15" t="s">
        <v>248</v>
      </c>
      <c r="B99" s="16">
        <f t="shared" si="3"/>
        <v>907</v>
      </c>
      <c r="C99" s="16">
        <v>2</v>
      </c>
      <c r="D99" s="16">
        <f t="shared" si="2"/>
        <v>908</v>
      </c>
      <c r="E99" s="15" t="s">
        <v>249</v>
      </c>
      <c r="F99" s="15" t="s">
        <v>250</v>
      </c>
      <c r="G99" s="16" t="s">
        <v>251</v>
      </c>
      <c r="H99" s="15" t="s">
        <v>252</v>
      </c>
    </row>
    <row r="100" spans="1:8" s="17" customFormat="1" ht="42.75">
      <c r="A100" s="15" t="s">
        <v>253</v>
      </c>
      <c r="B100" s="16">
        <f t="shared" si="3"/>
        <v>909</v>
      </c>
      <c r="C100" s="16">
        <v>9</v>
      </c>
      <c r="D100" s="16">
        <f t="shared" si="2"/>
        <v>917</v>
      </c>
      <c r="E100" s="15" t="s">
        <v>254</v>
      </c>
      <c r="F100" s="15"/>
      <c r="G100" s="16"/>
      <c r="H100" s="15"/>
    </row>
    <row r="101" spans="1:8" s="17" customFormat="1" ht="57">
      <c r="A101" s="15" t="s">
        <v>255</v>
      </c>
      <c r="B101" s="16">
        <f t="shared" si="3"/>
        <v>918</v>
      </c>
      <c r="C101" s="16">
        <v>2</v>
      </c>
      <c r="D101" s="16">
        <f t="shared" si="2"/>
        <v>919</v>
      </c>
      <c r="E101" s="15" t="s">
        <v>249</v>
      </c>
      <c r="F101" s="15" t="s">
        <v>250</v>
      </c>
      <c r="G101" s="16" t="s">
        <v>256</v>
      </c>
      <c r="H101" s="15" t="s">
        <v>252</v>
      </c>
    </row>
    <row r="102" spans="1:8" s="17" customFormat="1" ht="42.75">
      <c r="A102" s="15" t="s">
        <v>257</v>
      </c>
      <c r="B102" s="16">
        <f t="shared" si="3"/>
        <v>920</v>
      </c>
      <c r="C102" s="16">
        <v>9</v>
      </c>
      <c r="D102" s="16">
        <f t="shared" si="2"/>
        <v>928</v>
      </c>
      <c r="E102" s="15" t="s">
        <v>254</v>
      </c>
      <c r="F102" s="15"/>
      <c r="G102" s="16"/>
      <c r="H102" s="15"/>
    </row>
    <row r="103" spans="1:8" s="17" customFormat="1" ht="57">
      <c r="A103" s="15" t="s">
        <v>258</v>
      </c>
      <c r="B103" s="16">
        <f t="shared" si="3"/>
        <v>929</v>
      </c>
      <c r="C103" s="16">
        <v>2</v>
      </c>
      <c r="D103" s="16">
        <f t="shared" si="2"/>
        <v>930</v>
      </c>
      <c r="E103" s="15" t="s">
        <v>249</v>
      </c>
      <c r="F103" s="15" t="s">
        <v>250</v>
      </c>
      <c r="G103" s="16" t="s">
        <v>259</v>
      </c>
      <c r="H103" s="15" t="s">
        <v>260</v>
      </c>
    </row>
    <row r="104" spans="1:8" s="17" customFormat="1" ht="28.5">
      <c r="A104" s="15" t="s">
        <v>261</v>
      </c>
      <c r="B104" s="16">
        <f t="shared" si="3"/>
        <v>931</v>
      </c>
      <c r="C104" s="16">
        <v>9</v>
      </c>
      <c r="D104" s="16">
        <f t="shared" si="2"/>
        <v>939</v>
      </c>
      <c r="E104" s="15" t="s">
        <v>262</v>
      </c>
      <c r="F104" s="15"/>
      <c r="G104" s="16"/>
      <c r="H104" s="15"/>
    </row>
    <row r="105" spans="1:8" s="17" customFormat="1" ht="57">
      <c r="A105" s="15" t="s">
        <v>263</v>
      </c>
      <c r="B105" s="16">
        <f t="shared" si="3"/>
        <v>940</v>
      </c>
      <c r="C105" s="16">
        <v>2</v>
      </c>
      <c r="D105" s="16">
        <f t="shared" si="2"/>
        <v>941</v>
      </c>
      <c r="E105" s="15" t="s">
        <v>249</v>
      </c>
      <c r="F105" s="15" t="s">
        <v>250</v>
      </c>
      <c r="G105" s="16" t="s">
        <v>251</v>
      </c>
      <c r="H105" s="15" t="s">
        <v>252</v>
      </c>
    </row>
    <row r="106" spans="1:8" s="17" customFormat="1" ht="42.75">
      <c r="A106" s="15" t="s">
        <v>264</v>
      </c>
      <c r="B106" s="16">
        <f t="shared" si="3"/>
        <v>942</v>
      </c>
      <c r="C106" s="16">
        <v>9</v>
      </c>
      <c r="D106" s="16">
        <f t="shared" si="2"/>
        <v>950</v>
      </c>
      <c r="E106" s="15" t="s">
        <v>254</v>
      </c>
      <c r="F106" s="15"/>
      <c r="G106" s="16"/>
      <c r="H106" s="15"/>
    </row>
    <row r="107" spans="1:8" s="17" customFormat="1" ht="57">
      <c r="A107" s="15" t="s">
        <v>265</v>
      </c>
      <c r="B107" s="16">
        <f t="shared" si="3"/>
        <v>951</v>
      </c>
      <c r="C107" s="16">
        <v>2</v>
      </c>
      <c r="D107" s="16">
        <f t="shared" si="2"/>
        <v>952</v>
      </c>
      <c r="E107" s="15" t="s">
        <v>249</v>
      </c>
      <c r="F107" s="15" t="s">
        <v>250</v>
      </c>
      <c r="G107" s="16" t="s">
        <v>256</v>
      </c>
      <c r="H107" s="15" t="s">
        <v>252</v>
      </c>
    </row>
    <row r="108" spans="1:8" s="17" customFormat="1" ht="42.75">
      <c r="A108" s="15" t="s">
        <v>266</v>
      </c>
      <c r="B108" s="16">
        <f t="shared" si="3"/>
        <v>953</v>
      </c>
      <c r="C108" s="16">
        <v>9</v>
      </c>
      <c r="D108" s="16">
        <f t="shared" si="2"/>
        <v>961</v>
      </c>
      <c r="E108" s="15" t="s">
        <v>254</v>
      </c>
      <c r="F108" s="15"/>
      <c r="G108" s="16"/>
      <c r="H108" s="15"/>
    </row>
    <row r="109" spans="1:8" s="17" customFormat="1" ht="57">
      <c r="A109" s="15" t="s">
        <v>267</v>
      </c>
      <c r="B109" s="16">
        <f t="shared" si="3"/>
        <v>962</v>
      </c>
      <c r="C109" s="16">
        <v>2</v>
      </c>
      <c r="D109" s="16">
        <f t="shared" si="2"/>
        <v>963</v>
      </c>
      <c r="E109" s="15" t="s">
        <v>249</v>
      </c>
      <c r="F109" s="15" t="s">
        <v>250</v>
      </c>
      <c r="G109" s="16" t="s">
        <v>259</v>
      </c>
      <c r="H109" s="15" t="s">
        <v>260</v>
      </c>
    </row>
    <row r="110" spans="1:8" s="17" customFormat="1" ht="28.5">
      <c r="A110" s="15" t="s">
        <v>268</v>
      </c>
      <c r="B110" s="16">
        <f t="shared" si="3"/>
        <v>964</v>
      </c>
      <c r="C110" s="16">
        <v>9</v>
      </c>
      <c r="D110" s="16">
        <f t="shared" si="2"/>
        <v>972</v>
      </c>
      <c r="E110" s="15" t="s">
        <v>262</v>
      </c>
      <c r="F110" s="15"/>
      <c r="G110" s="16"/>
      <c r="H110" s="15"/>
    </row>
    <row r="111" spans="1:8" s="17" customFormat="1" ht="57">
      <c r="A111" s="15" t="s">
        <v>269</v>
      </c>
      <c r="B111" s="16">
        <f t="shared" si="3"/>
        <v>973</v>
      </c>
      <c r="C111" s="16">
        <v>2</v>
      </c>
      <c r="D111" s="16">
        <f t="shared" si="2"/>
        <v>974</v>
      </c>
      <c r="E111" s="15" t="s">
        <v>249</v>
      </c>
      <c r="F111" s="15" t="s">
        <v>250</v>
      </c>
      <c r="G111" s="16" t="s">
        <v>251</v>
      </c>
      <c r="H111" s="15" t="s">
        <v>252</v>
      </c>
    </row>
    <row r="112" spans="1:8" s="17" customFormat="1" ht="42.75">
      <c r="A112" s="15" t="s">
        <v>270</v>
      </c>
      <c r="B112" s="16">
        <f t="shared" si="3"/>
        <v>975</v>
      </c>
      <c r="C112" s="16">
        <v>9</v>
      </c>
      <c r="D112" s="16">
        <f t="shared" si="2"/>
        <v>983</v>
      </c>
      <c r="E112" s="15" t="s">
        <v>254</v>
      </c>
      <c r="F112" s="15"/>
      <c r="G112" s="16"/>
      <c r="H112" s="15"/>
    </row>
    <row r="113" spans="1:8" s="17" customFormat="1" ht="57">
      <c r="A113" s="15" t="s">
        <v>271</v>
      </c>
      <c r="B113" s="16">
        <f t="shared" si="3"/>
        <v>984</v>
      </c>
      <c r="C113" s="16">
        <v>2</v>
      </c>
      <c r="D113" s="16">
        <f t="shared" si="2"/>
        <v>985</v>
      </c>
      <c r="E113" s="15" t="s">
        <v>249</v>
      </c>
      <c r="F113" s="15" t="s">
        <v>250</v>
      </c>
      <c r="G113" s="16" t="s">
        <v>256</v>
      </c>
      <c r="H113" s="15" t="s">
        <v>252</v>
      </c>
    </row>
    <row r="114" spans="1:8" s="17" customFormat="1" ht="42.75">
      <c r="A114" s="15" t="s">
        <v>272</v>
      </c>
      <c r="B114" s="16">
        <f t="shared" si="3"/>
        <v>986</v>
      </c>
      <c r="C114" s="16">
        <v>9</v>
      </c>
      <c r="D114" s="16">
        <f t="shared" si="2"/>
        <v>994</v>
      </c>
      <c r="E114" s="15" t="s">
        <v>254</v>
      </c>
      <c r="F114" s="15"/>
      <c r="G114" s="16"/>
      <c r="H114" s="15"/>
    </row>
    <row r="115" spans="1:8" s="17" customFormat="1" ht="57">
      <c r="A115" s="15" t="s">
        <v>273</v>
      </c>
      <c r="B115" s="16">
        <f t="shared" si="3"/>
        <v>995</v>
      </c>
      <c r="C115" s="16">
        <v>2</v>
      </c>
      <c r="D115" s="16">
        <f t="shared" si="2"/>
        <v>996</v>
      </c>
      <c r="E115" s="15" t="s">
        <v>249</v>
      </c>
      <c r="F115" s="15" t="s">
        <v>250</v>
      </c>
      <c r="G115" s="16" t="s">
        <v>259</v>
      </c>
      <c r="H115" s="15" t="s">
        <v>260</v>
      </c>
    </row>
    <row r="116" spans="1:8" s="17" customFormat="1" ht="28.5">
      <c r="A116" s="15" t="s">
        <v>274</v>
      </c>
      <c r="B116" s="16">
        <f t="shared" si="3"/>
        <v>997</v>
      </c>
      <c r="C116" s="16">
        <v>9</v>
      </c>
      <c r="D116" s="16">
        <f t="shared" si="2"/>
        <v>1005</v>
      </c>
      <c r="E116" s="15" t="s">
        <v>262</v>
      </c>
      <c r="F116" s="15"/>
      <c r="G116" s="16"/>
      <c r="H116" s="15"/>
    </row>
    <row r="117" spans="1:8" s="17" customFormat="1" ht="57">
      <c r="A117" s="15" t="s">
        <v>275</v>
      </c>
      <c r="B117" s="16">
        <f t="shared" si="3"/>
        <v>1006</v>
      </c>
      <c r="C117" s="16">
        <v>2</v>
      </c>
      <c r="D117" s="16">
        <f t="shared" si="2"/>
        <v>1007</v>
      </c>
      <c r="E117" s="15" t="s">
        <v>249</v>
      </c>
      <c r="F117" s="15" t="s">
        <v>250</v>
      </c>
      <c r="G117" s="16" t="s">
        <v>259</v>
      </c>
      <c r="H117" s="15" t="s">
        <v>260</v>
      </c>
    </row>
    <row r="118" spans="1:8" s="17" customFormat="1" ht="28.5">
      <c r="A118" s="15" t="s">
        <v>276</v>
      </c>
      <c r="B118" s="16">
        <f t="shared" si="3"/>
        <v>1008</v>
      </c>
      <c r="C118" s="16">
        <v>9</v>
      </c>
      <c r="D118" s="16">
        <f t="shared" si="2"/>
        <v>1016</v>
      </c>
      <c r="E118" s="15" t="s">
        <v>262</v>
      </c>
      <c r="F118" s="15"/>
      <c r="G118" s="16"/>
      <c r="H118" s="15"/>
    </row>
    <row r="119" spans="1:8" s="17" customFormat="1" ht="57">
      <c r="A119" s="15" t="s">
        <v>277</v>
      </c>
      <c r="B119" s="16">
        <f t="shared" si="3"/>
        <v>1017</v>
      </c>
      <c r="C119" s="16">
        <v>2</v>
      </c>
      <c r="D119" s="16">
        <f t="shared" si="2"/>
        <v>1018</v>
      </c>
      <c r="E119" s="15" t="s">
        <v>249</v>
      </c>
      <c r="F119" s="15" t="s">
        <v>250</v>
      </c>
      <c r="G119" s="16" t="s">
        <v>256</v>
      </c>
      <c r="H119" s="15" t="s">
        <v>252</v>
      </c>
    </row>
    <row r="120" spans="1:8" s="17" customFormat="1" ht="42.75">
      <c r="A120" s="15" t="s">
        <v>278</v>
      </c>
      <c r="B120" s="16">
        <f t="shared" si="3"/>
        <v>1019</v>
      </c>
      <c r="C120" s="16">
        <v>9</v>
      </c>
      <c r="D120" s="16">
        <f t="shared" si="2"/>
        <v>1027</v>
      </c>
      <c r="E120" s="15" t="s">
        <v>254</v>
      </c>
      <c r="F120" s="15"/>
      <c r="G120" s="16"/>
      <c r="H120" s="15"/>
    </row>
    <row r="121" spans="1:8" s="17" customFormat="1" ht="57">
      <c r="A121" s="15" t="s">
        <v>279</v>
      </c>
      <c r="B121" s="16">
        <f t="shared" si="3"/>
        <v>1028</v>
      </c>
      <c r="C121" s="16">
        <v>2</v>
      </c>
      <c r="D121" s="16">
        <f t="shared" si="2"/>
        <v>1029</v>
      </c>
      <c r="E121" s="15" t="s">
        <v>249</v>
      </c>
      <c r="F121" s="15" t="s">
        <v>250</v>
      </c>
      <c r="G121" s="16" t="s">
        <v>259</v>
      </c>
      <c r="H121" s="15" t="s">
        <v>260</v>
      </c>
    </row>
    <row r="122" spans="1:8" s="17" customFormat="1" ht="28.5">
      <c r="A122" s="15" t="s">
        <v>280</v>
      </c>
      <c r="B122" s="16">
        <f t="shared" si="3"/>
        <v>1030</v>
      </c>
      <c r="C122" s="16">
        <v>9</v>
      </c>
      <c r="D122" s="16">
        <f t="shared" si="2"/>
        <v>1038</v>
      </c>
      <c r="E122" s="15" t="s">
        <v>262</v>
      </c>
      <c r="F122" s="15"/>
      <c r="G122" s="16"/>
      <c r="H122" s="15"/>
    </row>
    <row r="123" spans="1:8" s="17" customFormat="1" ht="114">
      <c r="A123" s="15" t="s">
        <v>281</v>
      </c>
      <c r="B123" s="16">
        <f t="shared" si="3"/>
        <v>1039</v>
      </c>
      <c r="C123" s="16">
        <v>4</v>
      </c>
      <c r="D123" s="16">
        <f t="shared" si="2"/>
        <v>1042</v>
      </c>
      <c r="E123" s="15" t="s">
        <v>282</v>
      </c>
      <c r="F123" s="20" t="s">
        <v>283</v>
      </c>
      <c r="G123" s="16" t="s">
        <v>284</v>
      </c>
      <c r="H123" s="15" t="s">
        <v>285</v>
      </c>
    </row>
    <row r="124" spans="1:8" s="17" customFormat="1" ht="28.5">
      <c r="A124" s="15" t="s">
        <v>286</v>
      </c>
      <c r="B124" s="16">
        <f t="shared" si="3"/>
        <v>1043</v>
      </c>
      <c r="C124" s="16">
        <v>24</v>
      </c>
      <c r="D124" s="16">
        <f t="shared" si="2"/>
        <v>1066</v>
      </c>
      <c r="E124" s="15" t="s">
        <v>45</v>
      </c>
      <c r="F124" s="15" t="s">
        <v>91</v>
      </c>
      <c r="G124" s="16" t="s">
        <v>287</v>
      </c>
      <c r="H124" s="15" t="s">
        <v>288</v>
      </c>
    </row>
    <row r="125" spans="1:8" s="17" customFormat="1" ht="186.75">
      <c r="A125" s="15" t="s">
        <v>289</v>
      </c>
      <c r="B125" s="16">
        <f t="shared" si="3"/>
        <v>1067</v>
      </c>
      <c r="C125" s="16">
        <v>14</v>
      </c>
      <c r="D125" s="16">
        <f t="shared" si="2"/>
        <v>1080</v>
      </c>
      <c r="E125" s="15" t="s">
        <v>290</v>
      </c>
      <c r="F125" s="15" t="s">
        <v>291</v>
      </c>
      <c r="G125" s="16" t="s">
        <v>292</v>
      </c>
      <c r="H125" s="15" t="s">
        <v>293</v>
      </c>
    </row>
    <row r="126" spans="1:8" s="17" customFormat="1" ht="42.75">
      <c r="A126" s="15" t="s">
        <v>294</v>
      </c>
      <c r="B126" s="16">
        <f t="shared" si="3"/>
        <v>1081</v>
      </c>
      <c r="C126" s="16">
        <v>10</v>
      </c>
      <c r="D126" s="16">
        <f t="shared" si="2"/>
        <v>1090</v>
      </c>
      <c r="E126" s="15" t="s">
        <v>295</v>
      </c>
      <c r="F126" s="74" t="s">
        <v>296</v>
      </c>
      <c r="G126" s="16" t="s">
        <v>297</v>
      </c>
      <c r="H126" s="15" t="s">
        <v>298</v>
      </c>
    </row>
    <row r="127" spans="1:8" s="17" customFormat="1" ht="28.5">
      <c r="A127" s="15" t="s">
        <v>299</v>
      </c>
      <c r="B127" s="16">
        <f t="shared" si="3"/>
        <v>1091</v>
      </c>
      <c r="C127" s="16">
        <v>7</v>
      </c>
      <c r="D127" s="16">
        <f t="shared" si="2"/>
        <v>1097</v>
      </c>
      <c r="E127" s="15" t="s">
        <v>300</v>
      </c>
      <c r="F127" s="74"/>
      <c r="G127" s="16" t="s">
        <v>301</v>
      </c>
      <c r="H127" s="15" t="s">
        <v>302</v>
      </c>
    </row>
    <row r="128" spans="1:8" s="17" customFormat="1" ht="28.5">
      <c r="A128" s="15" t="s">
        <v>303</v>
      </c>
      <c r="B128" s="16">
        <f t="shared" si="3"/>
        <v>1098</v>
      </c>
      <c r="C128" s="16">
        <v>7</v>
      </c>
      <c r="D128" s="16">
        <f t="shared" si="2"/>
        <v>1104</v>
      </c>
      <c r="E128" s="15" t="s">
        <v>304</v>
      </c>
      <c r="F128" s="74"/>
      <c r="G128" s="16" t="s">
        <v>305</v>
      </c>
      <c r="H128" s="15" t="s">
        <v>306</v>
      </c>
    </row>
    <row r="129" spans="1:8" s="17" customFormat="1" ht="28.5">
      <c r="A129" s="15" t="s">
        <v>307</v>
      </c>
      <c r="B129" s="16">
        <f t="shared" si="3"/>
        <v>1105</v>
      </c>
      <c r="C129" s="16">
        <v>2</v>
      </c>
      <c r="D129" s="16">
        <f t="shared" si="2"/>
        <v>1106</v>
      </c>
      <c r="E129" s="15" t="s">
        <v>304</v>
      </c>
      <c r="F129" s="74"/>
      <c r="G129" s="16" t="s">
        <v>305</v>
      </c>
      <c r="H129" s="15" t="s">
        <v>306</v>
      </c>
    </row>
    <row r="130" spans="1:8" s="17" customFormat="1" ht="28.5">
      <c r="A130" s="15" t="s">
        <v>308</v>
      </c>
      <c r="B130" s="16">
        <f t="shared" si="3"/>
        <v>1107</v>
      </c>
      <c r="C130" s="16">
        <v>7</v>
      </c>
      <c r="D130" s="16">
        <f t="shared" si="2"/>
        <v>1113</v>
      </c>
      <c r="E130" s="15" t="s">
        <v>304</v>
      </c>
      <c r="F130" s="15" t="s">
        <v>91</v>
      </c>
      <c r="G130" s="16" t="s">
        <v>309</v>
      </c>
      <c r="H130" s="15" t="s">
        <v>310</v>
      </c>
    </row>
    <row r="131" spans="1:8" s="17" customFormat="1" ht="28.5">
      <c r="A131" s="15" t="s">
        <v>311</v>
      </c>
      <c r="B131" s="16">
        <f t="shared" si="3"/>
        <v>1114</v>
      </c>
      <c r="C131" s="16">
        <v>2</v>
      </c>
      <c r="D131" s="16">
        <f t="shared" si="2"/>
        <v>1115</v>
      </c>
      <c r="E131" s="15" t="s">
        <v>304</v>
      </c>
      <c r="F131" s="15" t="s">
        <v>91</v>
      </c>
      <c r="G131" s="16" t="s">
        <v>309</v>
      </c>
      <c r="H131" s="15" t="s">
        <v>310</v>
      </c>
    </row>
    <row r="132" spans="1:8" s="17" customFormat="1" ht="14.25">
      <c r="A132" s="15" t="s">
        <v>312</v>
      </c>
      <c r="B132" s="16">
        <f t="shared" si="3"/>
        <v>1116</v>
      </c>
      <c r="C132" s="16">
        <v>2</v>
      </c>
      <c r="D132" s="16">
        <f t="shared" si="2"/>
        <v>1117</v>
      </c>
      <c r="E132" s="15" t="s">
        <v>78</v>
      </c>
      <c r="F132" s="15" t="s">
        <v>78</v>
      </c>
      <c r="G132" s="16" t="s">
        <v>313</v>
      </c>
      <c r="H132" s="15" t="s">
        <v>205</v>
      </c>
    </row>
    <row r="133" spans="1:8" s="17" customFormat="1" ht="114">
      <c r="A133" s="15" t="s">
        <v>314</v>
      </c>
      <c r="B133" s="16">
        <f t="shared" si="3"/>
        <v>1118</v>
      </c>
      <c r="C133" s="16">
        <v>4</v>
      </c>
      <c r="D133" s="16">
        <f t="shared" si="2"/>
        <v>1121</v>
      </c>
      <c r="E133" s="15" t="s">
        <v>282</v>
      </c>
      <c r="F133" s="15" t="s">
        <v>113</v>
      </c>
      <c r="G133" s="16" t="s">
        <v>284</v>
      </c>
      <c r="H133" s="15" t="s">
        <v>285</v>
      </c>
    </row>
    <row r="134" spans="1:8" s="17" customFormat="1" ht="28.5">
      <c r="A134" s="15" t="s">
        <v>315</v>
      </c>
      <c r="B134" s="16">
        <f t="shared" si="3"/>
        <v>1122</v>
      </c>
      <c r="C134" s="16">
        <v>24</v>
      </c>
      <c r="D134" s="16">
        <f t="shared" si="2"/>
        <v>1145</v>
      </c>
      <c r="E134" s="15" t="s">
        <v>45</v>
      </c>
      <c r="F134" s="15" t="s">
        <v>91</v>
      </c>
      <c r="G134" s="16" t="s">
        <v>287</v>
      </c>
      <c r="H134" s="15" t="s">
        <v>288</v>
      </c>
    </row>
    <row r="135" spans="1:8" s="17" customFormat="1" ht="186.75">
      <c r="A135" s="15" t="s">
        <v>316</v>
      </c>
      <c r="B135" s="16">
        <f t="shared" si="3"/>
        <v>1146</v>
      </c>
      <c r="C135" s="16">
        <v>14</v>
      </c>
      <c r="D135" s="16">
        <f t="shared" si="2"/>
        <v>1159</v>
      </c>
      <c r="E135" s="15" t="s">
        <v>290</v>
      </c>
      <c r="F135" s="15" t="s">
        <v>291</v>
      </c>
      <c r="G135" s="16" t="s">
        <v>292</v>
      </c>
      <c r="H135" s="15" t="s">
        <v>293</v>
      </c>
    </row>
    <row r="136" spans="1:8" s="17" customFormat="1" ht="42.75">
      <c r="A136" s="15" t="s">
        <v>317</v>
      </c>
      <c r="B136" s="16">
        <f t="shared" si="3"/>
        <v>1160</v>
      </c>
      <c r="C136" s="16">
        <v>10</v>
      </c>
      <c r="D136" s="16">
        <f t="shared" si="2"/>
        <v>1169</v>
      </c>
      <c r="E136" s="15" t="s">
        <v>295</v>
      </c>
      <c r="F136" s="74" t="s">
        <v>296</v>
      </c>
      <c r="G136" s="16" t="s">
        <v>297</v>
      </c>
      <c r="H136" s="15" t="s">
        <v>298</v>
      </c>
    </row>
    <row r="137" spans="1:8" s="17" customFormat="1" ht="28.5">
      <c r="A137" s="15" t="s">
        <v>318</v>
      </c>
      <c r="B137" s="16">
        <f t="shared" si="3"/>
        <v>1170</v>
      </c>
      <c r="C137" s="16">
        <v>7</v>
      </c>
      <c r="D137" s="16">
        <f t="shared" ref="D137:D200" si="4">(B137+C137)-1</f>
        <v>1176</v>
      </c>
      <c r="E137" s="15" t="s">
        <v>300</v>
      </c>
      <c r="F137" s="74"/>
      <c r="G137" s="16" t="s">
        <v>301</v>
      </c>
      <c r="H137" s="15" t="s">
        <v>302</v>
      </c>
    </row>
    <row r="138" spans="1:8" s="17" customFormat="1" ht="28.5">
      <c r="A138" s="15" t="s">
        <v>319</v>
      </c>
      <c r="B138" s="16">
        <f t="shared" ref="B138:B201" si="5">B137+C137</f>
        <v>1177</v>
      </c>
      <c r="C138" s="16">
        <v>7</v>
      </c>
      <c r="D138" s="16">
        <f t="shared" si="4"/>
        <v>1183</v>
      </c>
      <c r="E138" s="15" t="s">
        <v>304</v>
      </c>
      <c r="F138" s="74"/>
      <c r="G138" s="16" t="s">
        <v>305</v>
      </c>
      <c r="H138" s="15" t="s">
        <v>306</v>
      </c>
    </row>
    <row r="139" spans="1:8" s="17" customFormat="1" ht="28.5">
      <c r="A139" s="15" t="s">
        <v>320</v>
      </c>
      <c r="B139" s="16">
        <f t="shared" si="5"/>
        <v>1184</v>
      </c>
      <c r="C139" s="16">
        <v>2</v>
      </c>
      <c r="D139" s="16">
        <f t="shared" si="4"/>
        <v>1185</v>
      </c>
      <c r="E139" s="15" t="s">
        <v>304</v>
      </c>
      <c r="F139" s="74"/>
      <c r="G139" s="16" t="s">
        <v>305</v>
      </c>
      <c r="H139" s="15" t="s">
        <v>306</v>
      </c>
    </row>
    <row r="140" spans="1:8" s="17" customFormat="1" ht="28.5">
      <c r="A140" s="15" t="s">
        <v>321</v>
      </c>
      <c r="B140" s="16">
        <f t="shared" si="5"/>
        <v>1186</v>
      </c>
      <c r="C140" s="16">
        <v>7</v>
      </c>
      <c r="D140" s="16">
        <f t="shared" si="4"/>
        <v>1192</v>
      </c>
      <c r="E140" s="15" t="s">
        <v>304</v>
      </c>
      <c r="F140" s="15" t="s">
        <v>91</v>
      </c>
      <c r="G140" s="16" t="s">
        <v>309</v>
      </c>
      <c r="H140" s="15" t="s">
        <v>310</v>
      </c>
    </row>
    <row r="141" spans="1:8" s="17" customFormat="1" ht="28.5">
      <c r="A141" s="15" t="s">
        <v>322</v>
      </c>
      <c r="B141" s="16">
        <f t="shared" si="5"/>
        <v>1193</v>
      </c>
      <c r="C141" s="16">
        <v>2</v>
      </c>
      <c r="D141" s="16">
        <f t="shared" si="4"/>
        <v>1194</v>
      </c>
      <c r="E141" s="15" t="s">
        <v>304</v>
      </c>
      <c r="F141" s="15" t="s">
        <v>91</v>
      </c>
      <c r="G141" s="16" t="s">
        <v>309</v>
      </c>
      <c r="H141" s="15" t="s">
        <v>310</v>
      </c>
    </row>
    <row r="142" spans="1:8" s="17" customFormat="1" ht="14.25">
      <c r="A142" s="15" t="s">
        <v>323</v>
      </c>
      <c r="B142" s="16">
        <f t="shared" si="5"/>
        <v>1195</v>
      </c>
      <c r="C142" s="16">
        <v>2</v>
      </c>
      <c r="D142" s="16">
        <f t="shared" si="4"/>
        <v>1196</v>
      </c>
      <c r="E142" s="15" t="s">
        <v>78</v>
      </c>
      <c r="F142" s="15" t="s">
        <v>78</v>
      </c>
      <c r="G142" s="16" t="s">
        <v>313</v>
      </c>
      <c r="H142" s="15" t="s">
        <v>205</v>
      </c>
    </row>
    <row r="143" spans="1:8" s="17" customFormat="1" ht="114">
      <c r="A143" s="15" t="s">
        <v>324</v>
      </c>
      <c r="B143" s="16">
        <f t="shared" si="5"/>
        <v>1197</v>
      </c>
      <c r="C143" s="16">
        <v>4</v>
      </c>
      <c r="D143" s="16">
        <f t="shared" si="4"/>
        <v>1200</v>
      </c>
      <c r="E143" s="15" t="s">
        <v>282</v>
      </c>
      <c r="F143" s="15" t="s">
        <v>113</v>
      </c>
      <c r="G143" s="16" t="s">
        <v>284</v>
      </c>
      <c r="H143" s="15" t="s">
        <v>285</v>
      </c>
    </row>
    <row r="144" spans="1:8" s="17" customFormat="1" ht="28.5">
      <c r="A144" s="15" t="s">
        <v>325</v>
      </c>
      <c r="B144" s="16">
        <f t="shared" si="5"/>
        <v>1201</v>
      </c>
      <c r="C144" s="16">
        <v>24</v>
      </c>
      <c r="D144" s="16">
        <f t="shared" si="4"/>
        <v>1224</v>
      </c>
      <c r="E144" s="15" t="s">
        <v>45</v>
      </c>
      <c r="F144" s="15" t="s">
        <v>91</v>
      </c>
      <c r="G144" s="16" t="s">
        <v>287</v>
      </c>
      <c r="H144" s="15" t="s">
        <v>288</v>
      </c>
    </row>
    <row r="145" spans="1:8" s="17" customFormat="1" ht="186.75">
      <c r="A145" s="15" t="s">
        <v>326</v>
      </c>
      <c r="B145" s="16">
        <f t="shared" si="5"/>
        <v>1225</v>
      </c>
      <c r="C145" s="16">
        <v>14</v>
      </c>
      <c r="D145" s="16">
        <f t="shared" si="4"/>
        <v>1238</v>
      </c>
      <c r="E145" s="15" t="s">
        <v>290</v>
      </c>
      <c r="F145" s="15" t="s">
        <v>291</v>
      </c>
      <c r="G145" s="16" t="s">
        <v>292</v>
      </c>
      <c r="H145" s="15" t="s">
        <v>293</v>
      </c>
    </row>
    <row r="146" spans="1:8" s="17" customFormat="1" ht="42.75">
      <c r="A146" s="15" t="s">
        <v>327</v>
      </c>
      <c r="B146" s="16">
        <f t="shared" si="5"/>
        <v>1239</v>
      </c>
      <c r="C146" s="16">
        <v>10</v>
      </c>
      <c r="D146" s="16">
        <f t="shared" si="4"/>
        <v>1248</v>
      </c>
      <c r="E146" s="15" t="s">
        <v>295</v>
      </c>
      <c r="F146" s="74" t="s">
        <v>296</v>
      </c>
      <c r="G146" s="16" t="s">
        <v>297</v>
      </c>
      <c r="H146" s="15" t="s">
        <v>298</v>
      </c>
    </row>
    <row r="147" spans="1:8" s="17" customFormat="1" ht="28.5">
      <c r="A147" s="15" t="s">
        <v>328</v>
      </c>
      <c r="B147" s="16">
        <f t="shared" si="5"/>
        <v>1249</v>
      </c>
      <c r="C147" s="16">
        <v>7</v>
      </c>
      <c r="D147" s="16">
        <f t="shared" si="4"/>
        <v>1255</v>
      </c>
      <c r="E147" s="15" t="s">
        <v>300</v>
      </c>
      <c r="F147" s="74"/>
      <c r="G147" s="16" t="s">
        <v>301</v>
      </c>
      <c r="H147" s="15" t="s">
        <v>302</v>
      </c>
    </row>
    <row r="148" spans="1:8" s="17" customFormat="1" ht="28.5">
      <c r="A148" s="15" t="s">
        <v>329</v>
      </c>
      <c r="B148" s="16">
        <f t="shared" si="5"/>
        <v>1256</v>
      </c>
      <c r="C148" s="16">
        <v>7</v>
      </c>
      <c r="D148" s="16">
        <f t="shared" si="4"/>
        <v>1262</v>
      </c>
      <c r="E148" s="15" t="s">
        <v>304</v>
      </c>
      <c r="F148" s="74"/>
      <c r="G148" s="16" t="s">
        <v>305</v>
      </c>
      <c r="H148" s="15" t="s">
        <v>306</v>
      </c>
    </row>
    <row r="149" spans="1:8" s="17" customFormat="1" ht="28.5">
      <c r="A149" s="15" t="s">
        <v>330</v>
      </c>
      <c r="B149" s="16">
        <f t="shared" si="5"/>
        <v>1263</v>
      </c>
      <c r="C149" s="16">
        <v>2</v>
      </c>
      <c r="D149" s="16">
        <f t="shared" si="4"/>
        <v>1264</v>
      </c>
      <c r="E149" s="15" t="s">
        <v>304</v>
      </c>
      <c r="F149" s="74"/>
      <c r="G149" s="16" t="s">
        <v>305</v>
      </c>
      <c r="H149" s="15" t="s">
        <v>306</v>
      </c>
    </row>
    <row r="150" spans="1:8" s="17" customFormat="1" ht="28.5">
      <c r="A150" s="15" t="s">
        <v>331</v>
      </c>
      <c r="B150" s="16">
        <f t="shared" si="5"/>
        <v>1265</v>
      </c>
      <c r="C150" s="16">
        <v>7</v>
      </c>
      <c r="D150" s="16">
        <f t="shared" si="4"/>
        <v>1271</v>
      </c>
      <c r="E150" s="15" t="s">
        <v>304</v>
      </c>
      <c r="F150" s="15" t="s">
        <v>91</v>
      </c>
      <c r="G150" s="16" t="s">
        <v>309</v>
      </c>
      <c r="H150" s="15" t="s">
        <v>310</v>
      </c>
    </row>
    <row r="151" spans="1:8" s="17" customFormat="1" ht="28.5">
      <c r="A151" s="15" t="s">
        <v>332</v>
      </c>
      <c r="B151" s="16">
        <f t="shared" si="5"/>
        <v>1272</v>
      </c>
      <c r="C151" s="16">
        <v>2</v>
      </c>
      <c r="D151" s="16">
        <f t="shared" si="4"/>
        <v>1273</v>
      </c>
      <c r="E151" s="15" t="s">
        <v>304</v>
      </c>
      <c r="F151" s="15" t="s">
        <v>91</v>
      </c>
      <c r="G151" s="16" t="s">
        <v>309</v>
      </c>
      <c r="H151" s="15" t="s">
        <v>310</v>
      </c>
    </row>
    <row r="152" spans="1:8" s="17" customFormat="1" ht="14.25">
      <c r="A152" s="15" t="s">
        <v>333</v>
      </c>
      <c r="B152" s="16">
        <f t="shared" si="5"/>
        <v>1274</v>
      </c>
      <c r="C152" s="16">
        <v>2</v>
      </c>
      <c r="D152" s="16">
        <f t="shared" si="4"/>
        <v>1275</v>
      </c>
      <c r="E152" s="15" t="s">
        <v>78</v>
      </c>
      <c r="F152" s="15" t="s">
        <v>78</v>
      </c>
      <c r="G152" s="16" t="s">
        <v>313</v>
      </c>
      <c r="H152" s="15" t="s">
        <v>205</v>
      </c>
    </row>
    <row r="153" spans="1:8" s="17" customFormat="1" ht="114">
      <c r="A153" s="15" t="s">
        <v>334</v>
      </c>
      <c r="B153" s="16">
        <f t="shared" si="5"/>
        <v>1276</v>
      </c>
      <c r="C153" s="16">
        <v>4</v>
      </c>
      <c r="D153" s="16">
        <f t="shared" si="4"/>
        <v>1279</v>
      </c>
      <c r="E153" s="15" t="s">
        <v>282</v>
      </c>
      <c r="F153" s="15" t="s">
        <v>113</v>
      </c>
      <c r="G153" s="16" t="s">
        <v>284</v>
      </c>
      <c r="H153" s="15" t="s">
        <v>285</v>
      </c>
    </row>
    <row r="154" spans="1:8" s="17" customFormat="1" ht="28.5">
      <c r="A154" s="15" t="s">
        <v>335</v>
      </c>
      <c r="B154" s="16">
        <f t="shared" si="5"/>
        <v>1280</v>
      </c>
      <c r="C154" s="16">
        <v>24</v>
      </c>
      <c r="D154" s="16">
        <f t="shared" si="4"/>
        <v>1303</v>
      </c>
      <c r="E154" s="15" t="s">
        <v>45</v>
      </c>
      <c r="F154" s="15" t="s">
        <v>91</v>
      </c>
      <c r="G154" s="16" t="s">
        <v>287</v>
      </c>
      <c r="H154" s="15" t="s">
        <v>288</v>
      </c>
    </row>
    <row r="155" spans="1:8" s="17" customFormat="1" ht="186.75">
      <c r="A155" s="15" t="s">
        <v>336</v>
      </c>
      <c r="B155" s="16">
        <f t="shared" si="5"/>
        <v>1304</v>
      </c>
      <c r="C155" s="16">
        <v>14</v>
      </c>
      <c r="D155" s="16">
        <f t="shared" si="4"/>
        <v>1317</v>
      </c>
      <c r="E155" s="15" t="s">
        <v>290</v>
      </c>
      <c r="F155" s="15" t="s">
        <v>291</v>
      </c>
      <c r="G155" s="16" t="s">
        <v>292</v>
      </c>
      <c r="H155" s="15" t="s">
        <v>293</v>
      </c>
    </row>
    <row r="156" spans="1:8" s="17" customFormat="1" ht="42.75">
      <c r="A156" s="15" t="s">
        <v>337</v>
      </c>
      <c r="B156" s="16">
        <f t="shared" si="5"/>
        <v>1318</v>
      </c>
      <c r="C156" s="16">
        <v>10</v>
      </c>
      <c r="D156" s="16">
        <f t="shared" si="4"/>
        <v>1327</v>
      </c>
      <c r="E156" s="15" t="s">
        <v>295</v>
      </c>
      <c r="F156" s="74" t="s">
        <v>296</v>
      </c>
      <c r="G156" s="16" t="s">
        <v>297</v>
      </c>
      <c r="H156" s="15" t="s">
        <v>298</v>
      </c>
    </row>
    <row r="157" spans="1:8" s="17" customFormat="1" ht="28.5">
      <c r="A157" s="15" t="s">
        <v>338</v>
      </c>
      <c r="B157" s="16">
        <f t="shared" si="5"/>
        <v>1328</v>
      </c>
      <c r="C157" s="16">
        <v>7</v>
      </c>
      <c r="D157" s="16">
        <f t="shared" si="4"/>
        <v>1334</v>
      </c>
      <c r="E157" s="15" t="s">
        <v>300</v>
      </c>
      <c r="F157" s="74"/>
      <c r="G157" s="16" t="s">
        <v>301</v>
      </c>
      <c r="H157" s="15" t="s">
        <v>302</v>
      </c>
    </row>
    <row r="158" spans="1:8" s="17" customFormat="1" ht="28.5">
      <c r="A158" s="15" t="s">
        <v>339</v>
      </c>
      <c r="B158" s="16">
        <f t="shared" si="5"/>
        <v>1335</v>
      </c>
      <c r="C158" s="16">
        <v>7</v>
      </c>
      <c r="D158" s="16">
        <f t="shared" si="4"/>
        <v>1341</v>
      </c>
      <c r="E158" s="15" t="s">
        <v>304</v>
      </c>
      <c r="F158" s="74"/>
      <c r="G158" s="16" t="s">
        <v>305</v>
      </c>
      <c r="H158" s="15" t="s">
        <v>306</v>
      </c>
    </row>
    <row r="159" spans="1:8" s="17" customFormat="1" ht="28.5">
      <c r="A159" s="15" t="s">
        <v>340</v>
      </c>
      <c r="B159" s="16">
        <f t="shared" si="5"/>
        <v>1342</v>
      </c>
      <c r="C159" s="16">
        <v>2</v>
      </c>
      <c r="D159" s="16">
        <f t="shared" si="4"/>
        <v>1343</v>
      </c>
      <c r="E159" s="15" t="s">
        <v>304</v>
      </c>
      <c r="F159" s="74"/>
      <c r="G159" s="16" t="s">
        <v>305</v>
      </c>
      <c r="H159" s="15" t="s">
        <v>306</v>
      </c>
    </row>
    <row r="160" spans="1:8" s="17" customFormat="1" ht="28.5">
      <c r="A160" s="15" t="s">
        <v>341</v>
      </c>
      <c r="B160" s="16">
        <f t="shared" si="5"/>
        <v>1344</v>
      </c>
      <c r="C160" s="16">
        <v>7</v>
      </c>
      <c r="D160" s="16">
        <f t="shared" si="4"/>
        <v>1350</v>
      </c>
      <c r="E160" s="15" t="s">
        <v>304</v>
      </c>
      <c r="F160" s="15" t="s">
        <v>91</v>
      </c>
      <c r="G160" s="16" t="s">
        <v>309</v>
      </c>
      <c r="H160" s="15" t="s">
        <v>310</v>
      </c>
    </row>
    <row r="161" spans="1:8" s="17" customFormat="1" ht="28.5">
      <c r="A161" s="15" t="s">
        <v>342</v>
      </c>
      <c r="B161" s="16">
        <f t="shared" si="5"/>
        <v>1351</v>
      </c>
      <c r="C161" s="16">
        <v>2</v>
      </c>
      <c r="D161" s="16">
        <f t="shared" si="4"/>
        <v>1352</v>
      </c>
      <c r="E161" s="15" t="s">
        <v>304</v>
      </c>
      <c r="F161" s="15" t="s">
        <v>91</v>
      </c>
      <c r="G161" s="16" t="s">
        <v>309</v>
      </c>
      <c r="H161" s="15" t="s">
        <v>310</v>
      </c>
    </row>
    <row r="162" spans="1:8" s="17" customFormat="1" ht="14.25">
      <c r="A162" s="15" t="s">
        <v>343</v>
      </c>
      <c r="B162" s="16">
        <f t="shared" si="5"/>
        <v>1353</v>
      </c>
      <c r="C162" s="16">
        <v>2</v>
      </c>
      <c r="D162" s="16">
        <f t="shared" si="4"/>
        <v>1354</v>
      </c>
      <c r="E162" s="15" t="s">
        <v>78</v>
      </c>
      <c r="F162" s="15" t="s">
        <v>78</v>
      </c>
      <c r="G162" s="16" t="s">
        <v>313</v>
      </c>
      <c r="H162" s="15" t="s">
        <v>205</v>
      </c>
    </row>
    <row r="163" spans="1:8" s="17" customFormat="1" ht="114">
      <c r="A163" s="15" t="s">
        <v>344</v>
      </c>
      <c r="B163" s="16">
        <f t="shared" si="5"/>
        <v>1355</v>
      </c>
      <c r="C163" s="16">
        <v>4</v>
      </c>
      <c r="D163" s="16">
        <f t="shared" si="4"/>
        <v>1358</v>
      </c>
      <c r="E163" s="15" t="s">
        <v>282</v>
      </c>
      <c r="F163" s="15" t="s">
        <v>113</v>
      </c>
      <c r="G163" s="16" t="s">
        <v>284</v>
      </c>
      <c r="H163" s="15" t="s">
        <v>285</v>
      </c>
    </row>
    <row r="164" spans="1:8" s="17" customFormat="1" ht="28.5">
      <c r="A164" s="15" t="s">
        <v>345</v>
      </c>
      <c r="B164" s="16">
        <f t="shared" si="5"/>
        <v>1359</v>
      </c>
      <c r="C164" s="16">
        <v>24</v>
      </c>
      <c r="D164" s="16">
        <f t="shared" si="4"/>
        <v>1382</v>
      </c>
      <c r="E164" s="15" t="s">
        <v>45</v>
      </c>
      <c r="F164" s="15" t="s">
        <v>91</v>
      </c>
      <c r="G164" s="16" t="s">
        <v>287</v>
      </c>
      <c r="H164" s="15" t="s">
        <v>288</v>
      </c>
    </row>
    <row r="165" spans="1:8" s="17" customFormat="1" ht="186.75">
      <c r="A165" s="15" t="s">
        <v>346</v>
      </c>
      <c r="B165" s="16">
        <f t="shared" si="5"/>
        <v>1383</v>
      </c>
      <c r="C165" s="16">
        <v>14</v>
      </c>
      <c r="D165" s="16">
        <f t="shared" si="4"/>
        <v>1396</v>
      </c>
      <c r="E165" s="15" t="s">
        <v>290</v>
      </c>
      <c r="F165" s="15" t="s">
        <v>291</v>
      </c>
      <c r="G165" s="16" t="s">
        <v>292</v>
      </c>
      <c r="H165" s="15" t="s">
        <v>293</v>
      </c>
    </row>
    <row r="166" spans="1:8" s="17" customFormat="1" ht="42.75">
      <c r="A166" s="15" t="s">
        <v>347</v>
      </c>
      <c r="B166" s="16">
        <f t="shared" si="5"/>
        <v>1397</v>
      </c>
      <c r="C166" s="16">
        <v>10</v>
      </c>
      <c r="D166" s="16">
        <f t="shared" si="4"/>
        <v>1406</v>
      </c>
      <c r="E166" s="15" t="s">
        <v>295</v>
      </c>
      <c r="F166" s="74" t="s">
        <v>296</v>
      </c>
      <c r="G166" s="16" t="s">
        <v>297</v>
      </c>
      <c r="H166" s="15" t="s">
        <v>298</v>
      </c>
    </row>
    <row r="167" spans="1:8" s="17" customFormat="1" ht="28.5">
      <c r="A167" s="15" t="s">
        <v>348</v>
      </c>
      <c r="B167" s="16">
        <f t="shared" si="5"/>
        <v>1407</v>
      </c>
      <c r="C167" s="16">
        <v>7</v>
      </c>
      <c r="D167" s="16">
        <f t="shared" si="4"/>
        <v>1413</v>
      </c>
      <c r="E167" s="15" t="s">
        <v>300</v>
      </c>
      <c r="F167" s="74"/>
      <c r="G167" s="16" t="s">
        <v>301</v>
      </c>
      <c r="H167" s="15" t="s">
        <v>302</v>
      </c>
    </row>
    <row r="168" spans="1:8" s="17" customFormat="1" ht="28.5">
      <c r="A168" s="15" t="s">
        <v>349</v>
      </c>
      <c r="B168" s="16">
        <f t="shared" si="5"/>
        <v>1414</v>
      </c>
      <c r="C168" s="16">
        <v>7</v>
      </c>
      <c r="D168" s="16">
        <f t="shared" si="4"/>
        <v>1420</v>
      </c>
      <c r="E168" s="15" t="s">
        <v>304</v>
      </c>
      <c r="F168" s="74"/>
      <c r="G168" s="16" t="s">
        <v>305</v>
      </c>
      <c r="H168" s="15" t="s">
        <v>306</v>
      </c>
    </row>
    <row r="169" spans="1:8" s="17" customFormat="1" ht="28.5">
      <c r="A169" s="15" t="s">
        <v>350</v>
      </c>
      <c r="B169" s="16">
        <f t="shared" si="5"/>
        <v>1421</v>
      </c>
      <c r="C169" s="16">
        <v>2</v>
      </c>
      <c r="D169" s="16">
        <f t="shared" si="4"/>
        <v>1422</v>
      </c>
      <c r="E169" s="15" t="s">
        <v>304</v>
      </c>
      <c r="F169" s="74"/>
      <c r="G169" s="16" t="s">
        <v>305</v>
      </c>
      <c r="H169" s="15" t="s">
        <v>306</v>
      </c>
    </row>
    <row r="170" spans="1:8" s="17" customFormat="1" ht="28.5">
      <c r="A170" s="15" t="s">
        <v>351</v>
      </c>
      <c r="B170" s="16">
        <f t="shared" si="5"/>
        <v>1423</v>
      </c>
      <c r="C170" s="16">
        <v>7</v>
      </c>
      <c r="D170" s="16">
        <f t="shared" si="4"/>
        <v>1429</v>
      </c>
      <c r="E170" s="15" t="s">
        <v>304</v>
      </c>
      <c r="F170" s="15" t="s">
        <v>91</v>
      </c>
      <c r="G170" s="16" t="s">
        <v>309</v>
      </c>
      <c r="H170" s="15" t="s">
        <v>310</v>
      </c>
    </row>
    <row r="171" spans="1:8" s="17" customFormat="1" ht="28.5">
      <c r="A171" s="15" t="s">
        <v>352</v>
      </c>
      <c r="B171" s="16">
        <f t="shared" si="5"/>
        <v>1430</v>
      </c>
      <c r="C171" s="16">
        <v>2</v>
      </c>
      <c r="D171" s="16">
        <f t="shared" si="4"/>
        <v>1431</v>
      </c>
      <c r="E171" s="15" t="s">
        <v>304</v>
      </c>
      <c r="F171" s="15" t="s">
        <v>91</v>
      </c>
      <c r="G171" s="16" t="s">
        <v>309</v>
      </c>
      <c r="H171" s="15" t="s">
        <v>310</v>
      </c>
    </row>
    <row r="172" spans="1:8" s="17" customFormat="1" ht="14.25">
      <c r="A172" s="15" t="s">
        <v>353</v>
      </c>
      <c r="B172" s="16">
        <f t="shared" si="5"/>
        <v>1432</v>
      </c>
      <c r="C172" s="16">
        <v>2</v>
      </c>
      <c r="D172" s="16">
        <f t="shared" si="4"/>
        <v>1433</v>
      </c>
      <c r="E172" s="15" t="s">
        <v>78</v>
      </c>
      <c r="F172" s="15" t="s">
        <v>78</v>
      </c>
      <c r="G172" s="16" t="s">
        <v>313</v>
      </c>
      <c r="H172" s="15" t="s">
        <v>205</v>
      </c>
    </row>
    <row r="173" spans="1:8" s="17" customFormat="1" ht="114">
      <c r="A173" s="15" t="s">
        <v>354</v>
      </c>
      <c r="B173" s="16">
        <f t="shared" si="5"/>
        <v>1434</v>
      </c>
      <c r="C173" s="16">
        <v>4</v>
      </c>
      <c r="D173" s="16">
        <f t="shared" si="4"/>
        <v>1437</v>
      </c>
      <c r="E173" s="15" t="s">
        <v>282</v>
      </c>
      <c r="F173" s="15" t="s">
        <v>113</v>
      </c>
      <c r="G173" s="16" t="s">
        <v>284</v>
      </c>
      <c r="H173" s="15" t="s">
        <v>285</v>
      </c>
    </row>
    <row r="174" spans="1:8" s="17" customFormat="1" ht="28.5">
      <c r="A174" s="15" t="s">
        <v>355</v>
      </c>
      <c r="B174" s="16">
        <f t="shared" si="5"/>
        <v>1438</v>
      </c>
      <c r="C174" s="16">
        <v>24</v>
      </c>
      <c r="D174" s="16">
        <f t="shared" si="4"/>
        <v>1461</v>
      </c>
      <c r="E174" s="15" t="s">
        <v>45</v>
      </c>
      <c r="F174" s="15" t="s">
        <v>91</v>
      </c>
      <c r="G174" s="16" t="s">
        <v>287</v>
      </c>
      <c r="H174" s="15" t="s">
        <v>288</v>
      </c>
    </row>
    <row r="175" spans="1:8" s="17" customFormat="1" ht="186.75">
      <c r="A175" s="15" t="s">
        <v>356</v>
      </c>
      <c r="B175" s="16">
        <f t="shared" si="5"/>
        <v>1462</v>
      </c>
      <c r="C175" s="16">
        <v>14</v>
      </c>
      <c r="D175" s="16">
        <f t="shared" si="4"/>
        <v>1475</v>
      </c>
      <c r="E175" s="15" t="s">
        <v>290</v>
      </c>
      <c r="F175" s="15" t="s">
        <v>291</v>
      </c>
      <c r="G175" s="16" t="s">
        <v>292</v>
      </c>
      <c r="H175" s="15" t="s">
        <v>293</v>
      </c>
    </row>
    <row r="176" spans="1:8" s="17" customFormat="1" ht="42.75">
      <c r="A176" s="15" t="s">
        <v>357</v>
      </c>
      <c r="B176" s="16">
        <f t="shared" si="5"/>
        <v>1476</v>
      </c>
      <c r="C176" s="16">
        <v>10</v>
      </c>
      <c r="D176" s="16">
        <f t="shared" si="4"/>
        <v>1485</v>
      </c>
      <c r="E176" s="15" t="s">
        <v>295</v>
      </c>
      <c r="F176" s="74" t="s">
        <v>296</v>
      </c>
      <c r="G176" s="16" t="s">
        <v>297</v>
      </c>
      <c r="H176" s="15" t="s">
        <v>298</v>
      </c>
    </row>
    <row r="177" spans="1:8" s="17" customFormat="1" ht="28.5">
      <c r="A177" s="15" t="s">
        <v>358</v>
      </c>
      <c r="B177" s="16">
        <f t="shared" si="5"/>
        <v>1486</v>
      </c>
      <c r="C177" s="16">
        <v>7</v>
      </c>
      <c r="D177" s="16">
        <f t="shared" si="4"/>
        <v>1492</v>
      </c>
      <c r="E177" s="15" t="s">
        <v>300</v>
      </c>
      <c r="F177" s="74"/>
      <c r="G177" s="16" t="s">
        <v>301</v>
      </c>
      <c r="H177" s="15" t="s">
        <v>302</v>
      </c>
    </row>
    <row r="178" spans="1:8" s="17" customFormat="1" ht="28.5">
      <c r="A178" s="15" t="s">
        <v>359</v>
      </c>
      <c r="B178" s="16">
        <f t="shared" si="5"/>
        <v>1493</v>
      </c>
      <c r="C178" s="16">
        <v>7</v>
      </c>
      <c r="D178" s="16">
        <f t="shared" si="4"/>
        <v>1499</v>
      </c>
      <c r="E178" s="15" t="s">
        <v>304</v>
      </c>
      <c r="F178" s="74"/>
      <c r="G178" s="16" t="s">
        <v>305</v>
      </c>
      <c r="H178" s="15" t="s">
        <v>306</v>
      </c>
    </row>
    <row r="179" spans="1:8" s="17" customFormat="1" ht="28.5">
      <c r="A179" s="15" t="s">
        <v>360</v>
      </c>
      <c r="B179" s="16">
        <f t="shared" si="5"/>
        <v>1500</v>
      </c>
      <c r="C179" s="16">
        <v>2</v>
      </c>
      <c r="D179" s="16">
        <f t="shared" si="4"/>
        <v>1501</v>
      </c>
      <c r="E179" s="15" t="s">
        <v>304</v>
      </c>
      <c r="F179" s="74"/>
      <c r="G179" s="16" t="s">
        <v>305</v>
      </c>
      <c r="H179" s="15" t="s">
        <v>306</v>
      </c>
    </row>
    <row r="180" spans="1:8" s="17" customFormat="1" ht="28.5">
      <c r="A180" s="15" t="s">
        <v>361</v>
      </c>
      <c r="B180" s="16">
        <f t="shared" si="5"/>
        <v>1502</v>
      </c>
      <c r="C180" s="16">
        <v>7</v>
      </c>
      <c r="D180" s="16">
        <f t="shared" si="4"/>
        <v>1508</v>
      </c>
      <c r="E180" s="15" t="s">
        <v>304</v>
      </c>
      <c r="F180" s="15" t="s">
        <v>91</v>
      </c>
      <c r="G180" s="16" t="s">
        <v>309</v>
      </c>
      <c r="H180" s="15" t="s">
        <v>310</v>
      </c>
    </row>
    <row r="181" spans="1:8" s="17" customFormat="1" ht="28.5">
      <c r="A181" s="15" t="s">
        <v>362</v>
      </c>
      <c r="B181" s="16">
        <f t="shared" si="5"/>
        <v>1509</v>
      </c>
      <c r="C181" s="16">
        <v>2</v>
      </c>
      <c r="D181" s="16">
        <f t="shared" si="4"/>
        <v>1510</v>
      </c>
      <c r="E181" s="15" t="s">
        <v>304</v>
      </c>
      <c r="F181" s="15" t="s">
        <v>91</v>
      </c>
      <c r="G181" s="16" t="s">
        <v>309</v>
      </c>
      <c r="H181" s="15" t="s">
        <v>310</v>
      </c>
    </row>
    <row r="182" spans="1:8" s="17" customFormat="1" ht="14.25">
      <c r="A182" s="15" t="s">
        <v>363</v>
      </c>
      <c r="B182" s="16">
        <f t="shared" si="5"/>
        <v>1511</v>
      </c>
      <c r="C182" s="16">
        <v>2</v>
      </c>
      <c r="D182" s="16">
        <f t="shared" si="4"/>
        <v>1512</v>
      </c>
      <c r="E182" s="15" t="s">
        <v>78</v>
      </c>
      <c r="F182" s="15" t="s">
        <v>78</v>
      </c>
      <c r="G182" s="16" t="s">
        <v>313</v>
      </c>
      <c r="H182" s="15" t="s">
        <v>205</v>
      </c>
    </row>
    <row r="183" spans="1:8" s="17" customFormat="1" ht="114">
      <c r="A183" s="15" t="s">
        <v>364</v>
      </c>
      <c r="B183" s="16">
        <f t="shared" si="5"/>
        <v>1513</v>
      </c>
      <c r="C183" s="16">
        <v>4</v>
      </c>
      <c r="D183" s="16">
        <f t="shared" si="4"/>
        <v>1516</v>
      </c>
      <c r="E183" s="15" t="s">
        <v>282</v>
      </c>
      <c r="F183" s="15" t="s">
        <v>113</v>
      </c>
      <c r="G183" s="16" t="s">
        <v>284</v>
      </c>
      <c r="H183" s="15" t="s">
        <v>285</v>
      </c>
    </row>
    <row r="184" spans="1:8" s="17" customFormat="1" ht="28.5">
      <c r="A184" s="15" t="s">
        <v>365</v>
      </c>
      <c r="B184" s="16">
        <f t="shared" si="5"/>
        <v>1517</v>
      </c>
      <c r="C184" s="16">
        <v>24</v>
      </c>
      <c r="D184" s="16">
        <f t="shared" si="4"/>
        <v>1540</v>
      </c>
      <c r="E184" s="15" t="s">
        <v>45</v>
      </c>
      <c r="F184" s="15" t="s">
        <v>91</v>
      </c>
      <c r="G184" s="16" t="s">
        <v>287</v>
      </c>
      <c r="H184" s="15" t="s">
        <v>288</v>
      </c>
    </row>
    <row r="185" spans="1:8" s="17" customFormat="1" ht="186.75">
      <c r="A185" s="15" t="s">
        <v>366</v>
      </c>
      <c r="B185" s="16">
        <f t="shared" si="5"/>
        <v>1541</v>
      </c>
      <c r="C185" s="16">
        <v>14</v>
      </c>
      <c r="D185" s="16">
        <f t="shared" si="4"/>
        <v>1554</v>
      </c>
      <c r="E185" s="15" t="s">
        <v>290</v>
      </c>
      <c r="F185" s="15" t="s">
        <v>291</v>
      </c>
      <c r="G185" s="16" t="s">
        <v>292</v>
      </c>
      <c r="H185" s="15" t="s">
        <v>293</v>
      </c>
    </row>
    <row r="186" spans="1:8" s="17" customFormat="1" ht="42.75">
      <c r="A186" s="15" t="s">
        <v>367</v>
      </c>
      <c r="B186" s="16">
        <f t="shared" si="5"/>
        <v>1555</v>
      </c>
      <c r="C186" s="16">
        <v>10</v>
      </c>
      <c r="D186" s="16">
        <f t="shared" si="4"/>
        <v>1564</v>
      </c>
      <c r="E186" s="15" t="s">
        <v>295</v>
      </c>
      <c r="F186" s="74" t="s">
        <v>296</v>
      </c>
      <c r="G186" s="16" t="s">
        <v>297</v>
      </c>
      <c r="H186" s="15" t="s">
        <v>298</v>
      </c>
    </row>
    <row r="187" spans="1:8" s="17" customFormat="1" ht="28.5">
      <c r="A187" s="15" t="s">
        <v>368</v>
      </c>
      <c r="B187" s="16">
        <f t="shared" si="5"/>
        <v>1565</v>
      </c>
      <c r="C187" s="16">
        <v>7</v>
      </c>
      <c r="D187" s="16">
        <f t="shared" si="4"/>
        <v>1571</v>
      </c>
      <c r="E187" s="15" t="s">
        <v>300</v>
      </c>
      <c r="F187" s="74"/>
      <c r="G187" s="16" t="s">
        <v>301</v>
      </c>
      <c r="H187" s="15" t="s">
        <v>302</v>
      </c>
    </row>
    <row r="188" spans="1:8" s="17" customFormat="1" ht="28.5">
      <c r="A188" s="15" t="s">
        <v>369</v>
      </c>
      <c r="B188" s="16">
        <f t="shared" si="5"/>
        <v>1572</v>
      </c>
      <c r="C188" s="16">
        <v>7</v>
      </c>
      <c r="D188" s="16">
        <f t="shared" si="4"/>
        <v>1578</v>
      </c>
      <c r="E188" s="15" t="s">
        <v>304</v>
      </c>
      <c r="F188" s="74"/>
      <c r="G188" s="16" t="s">
        <v>305</v>
      </c>
      <c r="H188" s="15" t="s">
        <v>306</v>
      </c>
    </row>
    <row r="189" spans="1:8" s="17" customFormat="1" ht="28.5">
      <c r="A189" s="15" t="s">
        <v>370</v>
      </c>
      <c r="B189" s="16">
        <f t="shared" si="5"/>
        <v>1579</v>
      </c>
      <c r="C189" s="16">
        <v>2</v>
      </c>
      <c r="D189" s="16">
        <f t="shared" si="4"/>
        <v>1580</v>
      </c>
      <c r="E189" s="15" t="s">
        <v>304</v>
      </c>
      <c r="F189" s="74"/>
      <c r="G189" s="16" t="s">
        <v>305</v>
      </c>
      <c r="H189" s="15" t="s">
        <v>306</v>
      </c>
    </row>
    <row r="190" spans="1:8" s="17" customFormat="1" ht="28.5">
      <c r="A190" s="15" t="s">
        <v>371</v>
      </c>
      <c r="B190" s="16">
        <f t="shared" si="5"/>
        <v>1581</v>
      </c>
      <c r="C190" s="16">
        <v>7</v>
      </c>
      <c r="D190" s="16">
        <f t="shared" si="4"/>
        <v>1587</v>
      </c>
      <c r="E190" s="15" t="s">
        <v>304</v>
      </c>
      <c r="F190" s="15" t="s">
        <v>91</v>
      </c>
      <c r="G190" s="16" t="s">
        <v>309</v>
      </c>
      <c r="H190" s="15" t="s">
        <v>310</v>
      </c>
    </row>
    <row r="191" spans="1:8" s="17" customFormat="1" ht="28.5">
      <c r="A191" s="15" t="s">
        <v>372</v>
      </c>
      <c r="B191" s="16">
        <f t="shared" si="5"/>
        <v>1588</v>
      </c>
      <c r="C191" s="16">
        <v>2</v>
      </c>
      <c r="D191" s="16">
        <f t="shared" si="4"/>
        <v>1589</v>
      </c>
      <c r="E191" s="15" t="s">
        <v>304</v>
      </c>
      <c r="F191" s="15" t="s">
        <v>91</v>
      </c>
      <c r="G191" s="16" t="s">
        <v>309</v>
      </c>
      <c r="H191" s="15" t="s">
        <v>310</v>
      </c>
    </row>
    <row r="192" spans="1:8" s="17" customFormat="1" ht="14.25">
      <c r="A192" s="15" t="s">
        <v>373</v>
      </c>
      <c r="B192" s="16">
        <f t="shared" si="5"/>
        <v>1590</v>
      </c>
      <c r="C192" s="16">
        <v>2</v>
      </c>
      <c r="D192" s="16">
        <f t="shared" si="4"/>
        <v>1591</v>
      </c>
      <c r="E192" s="15" t="s">
        <v>78</v>
      </c>
      <c r="F192" s="15" t="s">
        <v>78</v>
      </c>
      <c r="G192" s="16" t="s">
        <v>313</v>
      </c>
      <c r="H192" s="15" t="s">
        <v>205</v>
      </c>
    </row>
    <row r="193" spans="1:8" s="17" customFormat="1" ht="114">
      <c r="A193" s="15" t="s">
        <v>374</v>
      </c>
      <c r="B193" s="16">
        <f t="shared" si="5"/>
        <v>1592</v>
      </c>
      <c r="C193" s="16">
        <v>4</v>
      </c>
      <c r="D193" s="16">
        <f t="shared" si="4"/>
        <v>1595</v>
      </c>
      <c r="E193" s="15" t="s">
        <v>282</v>
      </c>
      <c r="F193" s="15" t="s">
        <v>113</v>
      </c>
      <c r="G193" s="16" t="s">
        <v>284</v>
      </c>
      <c r="H193" s="15" t="s">
        <v>285</v>
      </c>
    </row>
    <row r="194" spans="1:8" s="17" customFormat="1" ht="28.5">
      <c r="A194" s="15" t="s">
        <v>375</v>
      </c>
      <c r="B194" s="16">
        <f t="shared" si="5"/>
        <v>1596</v>
      </c>
      <c r="C194" s="16">
        <v>24</v>
      </c>
      <c r="D194" s="16">
        <f t="shared" si="4"/>
        <v>1619</v>
      </c>
      <c r="E194" s="15" t="s">
        <v>45</v>
      </c>
      <c r="F194" s="15" t="s">
        <v>91</v>
      </c>
      <c r="G194" s="16" t="s">
        <v>287</v>
      </c>
      <c r="H194" s="15" t="s">
        <v>288</v>
      </c>
    </row>
    <row r="195" spans="1:8" s="17" customFormat="1" ht="186.75">
      <c r="A195" s="15" t="s">
        <v>376</v>
      </c>
      <c r="B195" s="16">
        <f t="shared" si="5"/>
        <v>1620</v>
      </c>
      <c r="C195" s="16">
        <v>14</v>
      </c>
      <c r="D195" s="16">
        <f t="shared" si="4"/>
        <v>1633</v>
      </c>
      <c r="E195" s="15" t="s">
        <v>290</v>
      </c>
      <c r="F195" s="15" t="s">
        <v>291</v>
      </c>
      <c r="G195" s="16" t="s">
        <v>292</v>
      </c>
      <c r="H195" s="15" t="s">
        <v>293</v>
      </c>
    </row>
    <row r="196" spans="1:8" s="17" customFormat="1" ht="42.75">
      <c r="A196" s="15" t="s">
        <v>377</v>
      </c>
      <c r="B196" s="16">
        <f t="shared" si="5"/>
        <v>1634</v>
      </c>
      <c r="C196" s="16">
        <v>10</v>
      </c>
      <c r="D196" s="16">
        <f t="shared" si="4"/>
        <v>1643</v>
      </c>
      <c r="E196" s="15" t="s">
        <v>295</v>
      </c>
      <c r="F196" s="74" t="s">
        <v>296</v>
      </c>
      <c r="G196" s="16" t="s">
        <v>297</v>
      </c>
      <c r="H196" s="15" t="s">
        <v>298</v>
      </c>
    </row>
    <row r="197" spans="1:8" s="17" customFormat="1" ht="28.5">
      <c r="A197" s="15" t="s">
        <v>378</v>
      </c>
      <c r="B197" s="16">
        <f t="shared" si="5"/>
        <v>1644</v>
      </c>
      <c r="C197" s="16">
        <v>7</v>
      </c>
      <c r="D197" s="16">
        <f t="shared" si="4"/>
        <v>1650</v>
      </c>
      <c r="E197" s="15" t="s">
        <v>300</v>
      </c>
      <c r="F197" s="74"/>
      <c r="G197" s="16" t="s">
        <v>301</v>
      </c>
      <c r="H197" s="15" t="s">
        <v>302</v>
      </c>
    </row>
    <row r="198" spans="1:8" s="17" customFormat="1" ht="28.5">
      <c r="A198" s="15" t="s">
        <v>379</v>
      </c>
      <c r="B198" s="16">
        <f t="shared" si="5"/>
        <v>1651</v>
      </c>
      <c r="C198" s="16">
        <v>7</v>
      </c>
      <c r="D198" s="16">
        <f t="shared" si="4"/>
        <v>1657</v>
      </c>
      <c r="E198" s="15" t="s">
        <v>304</v>
      </c>
      <c r="F198" s="74"/>
      <c r="G198" s="16" t="s">
        <v>305</v>
      </c>
      <c r="H198" s="15" t="s">
        <v>306</v>
      </c>
    </row>
    <row r="199" spans="1:8" s="17" customFormat="1" ht="28.5">
      <c r="A199" s="15" t="s">
        <v>380</v>
      </c>
      <c r="B199" s="16">
        <f t="shared" si="5"/>
        <v>1658</v>
      </c>
      <c r="C199" s="16">
        <v>2</v>
      </c>
      <c r="D199" s="16">
        <f t="shared" si="4"/>
        <v>1659</v>
      </c>
      <c r="E199" s="15" t="s">
        <v>304</v>
      </c>
      <c r="F199" s="74"/>
      <c r="G199" s="16" t="s">
        <v>305</v>
      </c>
      <c r="H199" s="15" t="s">
        <v>306</v>
      </c>
    </row>
    <row r="200" spans="1:8" s="17" customFormat="1" ht="28.5">
      <c r="A200" s="15" t="s">
        <v>381</v>
      </c>
      <c r="B200" s="16">
        <f t="shared" si="5"/>
        <v>1660</v>
      </c>
      <c r="C200" s="16">
        <v>7</v>
      </c>
      <c r="D200" s="16">
        <f t="shared" si="4"/>
        <v>1666</v>
      </c>
      <c r="E200" s="15" t="s">
        <v>304</v>
      </c>
      <c r="F200" s="15" t="s">
        <v>91</v>
      </c>
      <c r="G200" s="16" t="s">
        <v>309</v>
      </c>
      <c r="H200" s="15" t="s">
        <v>310</v>
      </c>
    </row>
    <row r="201" spans="1:8" s="17" customFormat="1" ht="28.5">
      <c r="A201" s="15" t="s">
        <v>382</v>
      </c>
      <c r="B201" s="16">
        <f t="shared" si="5"/>
        <v>1667</v>
      </c>
      <c r="C201" s="16">
        <v>2</v>
      </c>
      <c r="D201" s="16">
        <f t="shared" ref="D201:D264" si="6">(B201+C201)-1</f>
        <v>1668</v>
      </c>
      <c r="E201" s="15" t="s">
        <v>304</v>
      </c>
      <c r="F201" s="15" t="s">
        <v>91</v>
      </c>
      <c r="G201" s="16" t="s">
        <v>309</v>
      </c>
      <c r="H201" s="15" t="s">
        <v>310</v>
      </c>
    </row>
    <row r="202" spans="1:8" s="17" customFormat="1" ht="14.25">
      <c r="A202" s="15" t="s">
        <v>383</v>
      </c>
      <c r="B202" s="16">
        <f t="shared" ref="B202:B265" si="7">B201+C201</f>
        <v>1669</v>
      </c>
      <c r="C202" s="16">
        <v>2</v>
      </c>
      <c r="D202" s="16">
        <f t="shared" si="6"/>
        <v>1670</v>
      </c>
      <c r="E202" s="15" t="s">
        <v>78</v>
      </c>
      <c r="F202" s="15" t="s">
        <v>78</v>
      </c>
      <c r="G202" s="16" t="s">
        <v>313</v>
      </c>
      <c r="H202" s="15" t="s">
        <v>205</v>
      </c>
    </row>
    <row r="203" spans="1:8" s="17" customFormat="1" ht="114">
      <c r="A203" s="15" t="s">
        <v>384</v>
      </c>
      <c r="B203" s="16">
        <f t="shared" si="7"/>
        <v>1671</v>
      </c>
      <c r="C203" s="16">
        <v>4</v>
      </c>
      <c r="D203" s="16">
        <f t="shared" si="6"/>
        <v>1674</v>
      </c>
      <c r="E203" s="15" t="s">
        <v>282</v>
      </c>
      <c r="F203" s="15" t="s">
        <v>113</v>
      </c>
      <c r="G203" s="16" t="s">
        <v>284</v>
      </c>
      <c r="H203" s="15" t="s">
        <v>285</v>
      </c>
    </row>
    <row r="204" spans="1:8" s="17" customFormat="1" ht="28.5">
      <c r="A204" s="15" t="s">
        <v>385</v>
      </c>
      <c r="B204" s="16">
        <f t="shared" si="7"/>
        <v>1675</v>
      </c>
      <c r="C204" s="16">
        <v>24</v>
      </c>
      <c r="D204" s="16">
        <f t="shared" si="6"/>
        <v>1698</v>
      </c>
      <c r="E204" s="15" t="s">
        <v>45</v>
      </c>
      <c r="F204" s="15" t="s">
        <v>91</v>
      </c>
      <c r="G204" s="16" t="s">
        <v>287</v>
      </c>
      <c r="H204" s="15" t="s">
        <v>288</v>
      </c>
    </row>
    <row r="205" spans="1:8" s="17" customFormat="1" ht="186.75">
      <c r="A205" s="15" t="s">
        <v>386</v>
      </c>
      <c r="B205" s="16">
        <f t="shared" si="7"/>
        <v>1699</v>
      </c>
      <c r="C205" s="16">
        <v>14</v>
      </c>
      <c r="D205" s="16">
        <f t="shared" si="6"/>
        <v>1712</v>
      </c>
      <c r="E205" s="15" t="s">
        <v>290</v>
      </c>
      <c r="F205" s="15" t="s">
        <v>291</v>
      </c>
      <c r="G205" s="16" t="s">
        <v>292</v>
      </c>
      <c r="H205" s="15" t="s">
        <v>293</v>
      </c>
    </row>
    <row r="206" spans="1:8" s="17" customFormat="1" ht="42.75">
      <c r="A206" s="15" t="s">
        <v>387</v>
      </c>
      <c r="B206" s="16">
        <f t="shared" si="7"/>
        <v>1713</v>
      </c>
      <c r="C206" s="16">
        <v>10</v>
      </c>
      <c r="D206" s="16">
        <f t="shared" si="6"/>
        <v>1722</v>
      </c>
      <c r="E206" s="15" t="s">
        <v>295</v>
      </c>
      <c r="F206" s="74" t="s">
        <v>296</v>
      </c>
      <c r="G206" s="16" t="s">
        <v>297</v>
      </c>
      <c r="H206" s="15" t="s">
        <v>298</v>
      </c>
    </row>
    <row r="207" spans="1:8" s="17" customFormat="1" ht="28.5">
      <c r="A207" s="15" t="s">
        <v>388</v>
      </c>
      <c r="B207" s="16">
        <f t="shared" si="7"/>
        <v>1723</v>
      </c>
      <c r="C207" s="16">
        <v>7</v>
      </c>
      <c r="D207" s="16">
        <f t="shared" si="6"/>
        <v>1729</v>
      </c>
      <c r="E207" s="15" t="s">
        <v>300</v>
      </c>
      <c r="F207" s="74"/>
      <c r="G207" s="16" t="s">
        <v>301</v>
      </c>
      <c r="H207" s="15" t="s">
        <v>302</v>
      </c>
    </row>
    <row r="208" spans="1:8" s="17" customFormat="1" ht="28.5">
      <c r="A208" s="15" t="s">
        <v>389</v>
      </c>
      <c r="B208" s="16">
        <f t="shared" si="7"/>
        <v>1730</v>
      </c>
      <c r="C208" s="16">
        <v>7</v>
      </c>
      <c r="D208" s="16">
        <f t="shared" si="6"/>
        <v>1736</v>
      </c>
      <c r="E208" s="15" t="s">
        <v>304</v>
      </c>
      <c r="F208" s="74"/>
      <c r="G208" s="16" t="s">
        <v>305</v>
      </c>
      <c r="H208" s="15" t="s">
        <v>306</v>
      </c>
    </row>
    <row r="209" spans="1:8" s="17" customFormat="1" ht="28.5">
      <c r="A209" s="15" t="s">
        <v>390</v>
      </c>
      <c r="B209" s="16">
        <f t="shared" si="7"/>
        <v>1737</v>
      </c>
      <c r="C209" s="16">
        <v>2</v>
      </c>
      <c r="D209" s="16">
        <f t="shared" si="6"/>
        <v>1738</v>
      </c>
      <c r="E209" s="15" t="s">
        <v>304</v>
      </c>
      <c r="F209" s="74"/>
      <c r="G209" s="16" t="s">
        <v>305</v>
      </c>
      <c r="H209" s="15" t="s">
        <v>306</v>
      </c>
    </row>
    <row r="210" spans="1:8" s="17" customFormat="1" ht="28.5">
      <c r="A210" s="15" t="s">
        <v>391</v>
      </c>
      <c r="B210" s="16">
        <f t="shared" si="7"/>
        <v>1739</v>
      </c>
      <c r="C210" s="16">
        <v>7</v>
      </c>
      <c r="D210" s="16">
        <f t="shared" si="6"/>
        <v>1745</v>
      </c>
      <c r="E210" s="15" t="s">
        <v>304</v>
      </c>
      <c r="F210" s="15" t="s">
        <v>91</v>
      </c>
      <c r="G210" s="16" t="s">
        <v>309</v>
      </c>
      <c r="H210" s="15" t="s">
        <v>310</v>
      </c>
    </row>
    <row r="211" spans="1:8" s="17" customFormat="1" ht="28.5">
      <c r="A211" s="15" t="s">
        <v>392</v>
      </c>
      <c r="B211" s="16">
        <f t="shared" si="7"/>
        <v>1746</v>
      </c>
      <c r="C211" s="16">
        <v>2</v>
      </c>
      <c r="D211" s="16">
        <f t="shared" si="6"/>
        <v>1747</v>
      </c>
      <c r="E211" s="15" t="s">
        <v>304</v>
      </c>
      <c r="F211" s="15" t="s">
        <v>91</v>
      </c>
      <c r="G211" s="16" t="s">
        <v>309</v>
      </c>
      <c r="H211" s="15" t="s">
        <v>310</v>
      </c>
    </row>
    <row r="212" spans="1:8" s="17" customFormat="1" ht="14.25">
      <c r="A212" s="15" t="s">
        <v>393</v>
      </c>
      <c r="B212" s="16">
        <f t="shared" si="7"/>
        <v>1748</v>
      </c>
      <c r="C212" s="16">
        <v>2</v>
      </c>
      <c r="D212" s="16">
        <f t="shared" si="6"/>
        <v>1749</v>
      </c>
      <c r="E212" s="15" t="s">
        <v>78</v>
      </c>
      <c r="F212" s="15" t="s">
        <v>78</v>
      </c>
      <c r="G212" s="16" t="s">
        <v>313</v>
      </c>
      <c r="H212" s="15" t="s">
        <v>205</v>
      </c>
    </row>
    <row r="213" spans="1:8" s="17" customFormat="1" ht="114">
      <c r="A213" s="15" t="s">
        <v>394</v>
      </c>
      <c r="B213" s="16">
        <f t="shared" si="7"/>
        <v>1750</v>
      </c>
      <c r="C213" s="16">
        <v>4</v>
      </c>
      <c r="D213" s="16">
        <f t="shared" si="6"/>
        <v>1753</v>
      </c>
      <c r="E213" s="15" t="s">
        <v>282</v>
      </c>
      <c r="F213" s="15" t="s">
        <v>113</v>
      </c>
      <c r="G213" s="16" t="s">
        <v>284</v>
      </c>
      <c r="H213" s="15" t="s">
        <v>285</v>
      </c>
    </row>
    <row r="214" spans="1:8" s="17" customFormat="1" ht="28.5">
      <c r="A214" s="15" t="s">
        <v>395</v>
      </c>
      <c r="B214" s="16">
        <f t="shared" si="7"/>
        <v>1754</v>
      </c>
      <c r="C214" s="16">
        <v>24</v>
      </c>
      <c r="D214" s="16">
        <f t="shared" si="6"/>
        <v>1777</v>
      </c>
      <c r="E214" s="15" t="s">
        <v>45</v>
      </c>
      <c r="F214" s="15" t="s">
        <v>91</v>
      </c>
      <c r="G214" s="16" t="s">
        <v>287</v>
      </c>
      <c r="H214" s="15" t="s">
        <v>288</v>
      </c>
    </row>
    <row r="215" spans="1:8" s="17" customFormat="1" ht="186.75">
      <c r="A215" s="15" t="s">
        <v>396</v>
      </c>
      <c r="B215" s="16">
        <f t="shared" si="7"/>
        <v>1778</v>
      </c>
      <c r="C215" s="16">
        <v>14</v>
      </c>
      <c r="D215" s="16">
        <f t="shared" si="6"/>
        <v>1791</v>
      </c>
      <c r="E215" s="15" t="s">
        <v>290</v>
      </c>
      <c r="F215" s="15" t="s">
        <v>291</v>
      </c>
      <c r="G215" s="16" t="s">
        <v>292</v>
      </c>
      <c r="H215" s="15" t="s">
        <v>293</v>
      </c>
    </row>
    <row r="216" spans="1:8" s="17" customFormat="1" ht="42.75">
      <c r="A216" s="15" t="s">
        <v>397</v>
      </c>
      <c r="B216" s="16">
        <f t="shared" si="7"/>
        <v>1792</v>
      </c>
      <c r="C216" s="16">
        <v>10</v>
      </c>
      <c r="D216" s="16">
        <f t="shared" si="6"/>
        <v>1801</v>
      </c>
      <c r="E216" s="15" t="s">
        <v>295</v>
      </c>
      <c r="F216" s="74" t="s">
        <v>296</v>
      </c>
      <c r="G216" s="16" t="s">
        <v>297</v>
      </c>
      <c r="H216" s="15" t="s">
        <v>298</v>
      </c>
    </row>
    <row r="217" spans="1:8" s="17" customFormat="1" ht="28.5">
      <c r="A217" s="15" t="s">
        <v>398</v>
      </c>
      <c r="B217" s="16">
        <f t="shared" si="7"/>
        <v>1802</v>
      </c>
      <c r="C217" s="16">
        <v>7</v>
      </c>
      <c r="D217" s="16">
        <f t="shared" si="6"/>
        <v>1808</v>
      </c>
      <c r="E217" s="15" t="s">
        <v>300</v>
      </c>
      <c r="F217" s="74"/>
      <c r="G217" s="16" t="s">
        <v>301</v>
      </c>
      <c r="H217" s="15" t="s">
        <v>302</v>
      </c>
    </row>
    <row r="218" spans="1:8" s="17" customFormat="1" ht="28.5">
      <c r="A218" s="15" t="s">
        <v>399</v>
      </c>
      <c r="B218" s="16">
        <f t="shared" si="7"/>
        <v>1809</v>
      </c>
      <c r="C218" s="16">
        <v>7</v>
      </c>
      <c r="D218" s="16">
        <f t="shared" si="6"/>
        <v>1815</v>
      </c>
      <c r="E218" s="15" t="s">
        <v>304</v>
      </c>
      <c r="F218" s="74"/>
      <c r="G218" s="16" t="s">
        <v>305</v>
      </c>
      <c r="H218" s="15" t="s">
        <v>306</v>
      </c>
    </row>
    <row r="219" spans="1:8" s="17" customFormat="1" ht="28.5">
      <c r="A219" s="15" t="s">
        <v>400</v>
      </c>
      <c r="B219" s="16">
        <f t="shared" si="7"/>
        <v>1816</v>
      </c>
      <c r="C219" s="16">
        <v>2</v>
      </c>
      <c r="D219" s="16">
        <f t="shared" si="6"/>
        <v>1817</v>
      </c>
      <c r="E219" s="15" t="s">
        <v>304</v>
      </c>
      <c r="F219" s="74"/>
      <c r="G219" s="16" t="s">
        <v>305</v>
      </c>
      <c r="H219" s="15" t="s">
        <v>306</v>
      </c>
    </row>
    <row r="220" spans="1:8" s="17" customFormat="1" ht="28.5">
      <c r="A220" s="15" t="s">
        <v>401</v>
      </c>
      <c r="B220" s="16">
        <f t="shared" si="7"/>
        <v>1818</v>
      </c>
      <c r="C220" s="16">
        <v>7</v>
      </c>
      <c r="D220" s="16">
        <f t="shared" si="6"/>
        <v>1824</v>
      </c>
      <c r="E220" s="15" t="s">
        <v>304</v>
      </c>
      <c r="F220" s="15" t="s">
        <v>91</v>
      </c>
      <c r="G220" s="16" t="s">
        <v>309</v>
      </c>
      <c r="H220" s="15" t="s">
        <v>310</v>
      </c>
    </row>
    <row r="221" spans="1:8" s="17" customFormat="1" ht="28.5">
      <c r="A221" s="15" t="s">
        <v>402</v>
      </c>
      <c r="B221" s="16">
        <f t="shared" si="7"/>
        <v>1825</v>
      </c>
      <c r="C221" s="16">
        <v>2</v>
      </c>
      <c r="D221" s="16">
        <f t="shared" si="6"/>
        <v>1826</v>
      </c>
      <c r="E221" s="15" t="s">
        <v>304</v>
      </c>
      <c r="F221" s="15" t="s">
        <v>91</v>
      </c>
      <c r="G221" s="16" t="s">
        <v>309</v>
      </c>
      <c r="H221" s="15" t="s">
        <v>310</v>
      </c>
    </row>
    <row r="222" spans="1:8" s="17" customFormat="1" ht="14.25">
      <c r="A222" s="15" t="s">
        <v>403</v>
      </c>
      <c r="B222" s="16">
        <f t="shared" si="7"/>
        <v>1827</v>
      </c>
      <c r="C222" s="16">
        <v>2</v>
      </c>
      <c r="D222" s="16">
        <f t="shared" si="6"/>
        <v>1828</v>
      </c>
      <c r="E222" s="15" t="s">
        <v>78</v>
      </c>
      <c r="F222" s="15" t="s">
        <v>78</v>
      </c>
      <c r="G222" s="16" t="s">
        <v>313</v>
      </c>
      <c r="H222" s="15" t="s">
        <v>205</v>
      </c>
    </row>
    <row r="223" spans="1:8" s="17" customFormat="1" ht="114">
      <c r="A223" s="15" t="s">
        <v>404</v>
      </c>
      <c r="B223" s="16">
        <f t="shared" si="7"/>
        <v>1829</v>
      </c>
      <c r="C223" s="16">
        <v>4</v>
      </c>
      <c r="D223" s="16">
        <f t="shared" si="6"/>
        <v>1832</v>
      </c>
      <c r="E223" s="15" t="s">
        <v>282</v>
      </c>
      <c r="F223" s="15" t="s">
        <v>113</v>
      </c>
      <c r="G223" s="16" t="s">
        <v>284</v>
      </c>
      <c r="H223" s="15" t="s">
        <v>285</v>
      </c>
    </row>
    <row r="224" spans="1:8" s="17" customFormat="1" ht="28.5">
      <c r="A224" s="15" t="s">
        <v>405</v>
      </c>
      <c r="B224" s="16">
        <f t="shared" si="7"/>
        <v>1833</v>
      </c>
      <c r="C224" s="16">
        <v>24</v>
      </c>
      <c r="D224" s="16">
        <f t="shared" si="6"/>
        <v>1856</v>
      </c>
      <c r="E224" s="15" t="s">
        <v>45</v>
      </c>
      <c r="F224" s="15" t="s">
        <v>91</v>
      </c>
      <c r="G224" s="16" t="s">
        <v>287</v>
      </c>
      <c r="H224" s="15" t="s">
        <v>288</v>
      </c>
    </row>
    <row r="225" spans="1:8" s="17" customFormat="1" ht="186.75">
      <c r="A225" s="15" t="s">
        <v>406</v>
      </c>
      <c r="B225" s="16">
        <f t="shared" si="7"/>
        <v>1857</v>
      </c>
      <c r="C225" s="16">
        <v>14</v>
      </c>
      <c r="D225" s="16">
        <f t="shared" si="6"/>
        <v>1870</v>
      </c>
      <c r="E225" s="15" t="s">
        <v>290</v>
      </c>
      <c r="F225" s="15" t="s">
        <v>291</v>
      </c>
      <c r="G225" s="16" t="s">
        <v>292</v>
      </c>
      <c r="H225" s="15" t="s">
        <v>293</v>
      </c>
    </row>
    <row r="226" spans="1:8" s="17" customFormat="1" ht="42.75">
      <c r="A226" s="15" t="s">
        <v>407</v>
      </c>
      <c r="B226" s="16">
        <f t="shared" si="7"/>
        <v>1871</v>
      </c>
      <c r="C226" s="16">
        <v>10</v>
      </c>
      <c r="D226" s="16">
        <f t="shared" si="6"/>
        <v>1880</v>
      </c>
      <c r="E226" s="15" t="s">
        <v>295</v>
      </c>
      <c r="F226" s="74" t="s">
        <v>296</v>
      </c>
      <c r="G226" s="16" t="s">
        <v>297</v>
      </c>
      <c r="H226" s="15" t="s">
        <v>298</v>
      </c>
    </row>
    <row r="227" spans="1:8" s="17" customFormat="1" ht="28.5">
      <c r="A227" s="15" t="s">
        <v>408</v>
      </c>
      <c r="B227" s="16">
        <f t="shared" si="7"/>
        <v>1881</v>
      </c>
      <c r="C227" s="16">
        <v>7</v>
      </c>
      <c r="D227" s="16">
        <f t="shared" si="6"/>
        <v>1887</v>
      </c>
      <c r="E227" s="15" t="s">
        <v>300</v>
      </c>
      <c r="F227" s="74"/>
      <c r="G227" s="16" t="s">
        <v>301</v>
      </c>
      <c r="H227" s="15" t="s">
        <v>302</v>
      </c>
    </row>
    <row r="228" spans="1:8" s="17" customFormat="1" ht="28.5">
      <c r="A228" s="15" t="s">
        <v>409</v>
      </c>
      <c r="B228" s="16">
        <f t="shared" si="7"/>
        <v>1888</v>
      </c>
      <c r="C228" s="16">
        <v>7</v>
      </c>
      <c r="D228" s="16">
        <f t="shared" si="6"/>
        <v>1894</v>
      </c>
      <c r="E228" s="15" t="s">
        <v>304</v>
      </c>
      <c r="F228" s="74"/>
      <c r="G228" s="16" t="s">
        <v>305</v>
      </c>
      <c r="H228" s="15" t="s">
        <v>306</v>
      </c>
    </row>
    <row r="229" spans="1:8" s="17" customFormat="1" ht="28.5">
      <c r="A229" s="15" t="s">
        <v>410</v>
      </c>
      <c r="B229" s="16">
        <f t="shared" si="7"/>
        <v>1895</v>
      </c>
      <c r="C229" s="16">
        <v>2</v>
      </c>
      <c r="D229" s="16">
        <f t="shared" si="6"/>
        <v>1896</v>
      </c>
      <c r="E229" s="15" t="s">
        <v>304</v>
      </c>
      <c r="F229" s="74"/>
      <c r="G229" s="16" t="s">
        <v>305</v>
      </c>
      <c r="H229" s="15" t="s">
        <v>306</v>
      </c>
    </row>
    <row r="230" spans="1:8" s="17" customFormat="1" ht="28.5">
      <c r="A230" s="15" t="s">
        <v>411</v>
      </c>
      <c r="B230" s="16">
        <f t="shared" si="7"/>
        <v>1897</v>
      </c>
      <c r="C230" s="16">
        <v>7</v>
      </c>
      <c r="D230" s="16">
        <f t="shared" si="6"/>
        <v>1903</v>
      </c>
      <c r="E230" s="15" t="s">
        <v>304</v>
      </c>
      <c r="F230" s="15" t="s">
        <v>91</v>
      </c>
      <c r="G230" s="16" t="s">
        <v>309</v>
      </c>
      <c r="H230" s="15" t="s">
        <v>310</v>
      </c>
    </row>
    <row r="231" spans="1:8" s="17" customFormat="1" ht="28.5">
      <c r="A231" s="15" t="s">
        <v>412</v>
      </c>
      <c r="B231" s="16">
        <f t="shared" si="7"/>
        <v>1904</v>
      </c>
      <c r="C231" s="16">
        <v>2</v>
      </c>
      <c r="D231" s="16">
        <f t="shared" si="6"/>
        <v>1905</v>
      </c>
      <c r="E231" s="15" t="s">
        <v>304</v>
      </c>
      <c r="F231" s="15" t="s">
        <v>91</v>
      </c>
      <c r="G231" s="16" t="s">
        <v>309</v>
      </c>
      <c r="H231" s="15" t="s">
        <v>310</v>
      </c>
    </row>
    <row r="232" spans="1:8" s="17" customFormat="1" ht="14.25">
      <c r="A232" s="15" t="s">
        <v>413</v>
      </c>
      <c r="B232" s="16">
        <f t="shared" si="7"/>
        <v>1906</v>
      </c>
      <c r="C232" s="16">
        <v>2</v>
      </c>
      <c r="D232" s="16">
        <f t="shared" si="6"/>
        <v>1907</v>
      </c>
      <c r="E232" s="15" t="s">
        <v>78</v>
      </c>
      <c r="F232" s="15" t="s">
        <v>78</v>
      </c>
      <c r="G232" s="16" t="s">
        <v>313</v>
      </c>
      <c r="H232" s="15" t="s">
        <v>205</v>
      </c>
    </row>
    <row r="233" spans="1:8" s="17" customFormat="1" ht="114">
      <c r="A233" s="15" t="s">
        <v>414</v>
      </c>
      <c r="B233" s="16">
        <f t="shared" si="7"/>
        <v>1908</v>
      </c>
      <c r="C233" s="16">
        <v>4</v>
      </c>
      <c r="D233" s="16">
        <f t="shared" si="6"/>
        <v>1911</v>
      </c>
      <c r="E233" s="15" t="s">
        <v>282</v>
      </c>
      <c r="F233" s="15" t="s">
        <v>113</v>
      </c>
      <c r="G233" s="16" t="s">
        <v>284</v>
      </c>
      <c r="H233" s="15" t="s">
        <v>285</v>
      </c>
    </row>
    <row r="234" spans="1:8" s="17" customFormat="1" ht="28.5">
      <c r="A234" s="15" t="s">
        <v>415</v>
      </c>
      <c r="B234" s="16">
        <f t="shared" si="7"/>
        <v>1912</v>
      </c>
      <c r="C234" s="16">
        <v>24</v>
      </c>
      <c r="D234" s="16">
        <f t="shared" si="6"/>
        <v>1935</v>
      </c>
      <c r="E234" s="15" t="s">
        <v>45</v>
      </c>
      <c r="F234" s="15" t="s">
        <v>91</v>
      </c>
      <c r="G234" s="16" t="s">
        <v>287</v>
      </c>
      <c r="H234" s="15" t="s">
        <v>288</v>
      </c>
    </row>
    <row r="235" spans="1:8" s="17" customFormat="1" ht="186.75">
      <c r="A235" s="15" t="s">
        <v>416</v>
      </c>
      <c r="B235" s="16">
        <f t="shared" si="7"/>
        <v>1936</v>
      </c>
      <c r="C235" s="16">
        <v>14</v>
      </c>
      <c r="D235" s="16">
        <f t="shared" si="6"/>
        <v>1949</v>
      </c>
      <c r="E235" s="15" t="s">
        <v>290</v>
      </c>
      <c r="F235" s="15" t="s">
        <v>291</v>
      </c>
      <c r="G235" s="16" t="s">
        <v>292</v>
      </c>
      <c r="H235" s="15" t="s">
        <v>293</v>
      </c>
    </row>
    <row r="236" spans="1:8" s="17" customFormat="1" ht="42.75">
      <c r="A236" s="15" t="s">
        <v>417</v>
      </c>
      <c r="B236" s="16">
        <f t="shared" si="7"/>
        <v>1950</v>
      </c>
      <c r="C236" s="16">
        <v>10</v>
      </c>
      <c r="D236" s="16">
        <f t="shared" si="6"/>
        <v>1959</v>
      </c>
      <c r="E236" s="15" t="s">
        <v>295</v>
      </c>
      <c r="F236" s="74" t="s">
        <v>296</v>
      </c>
      <c r="G236" s="16" t="s">
        <v>297</v>
      </c>
      <c r="H236" s="15" t="s">
        <v>298</v>
      </c>
    </row>
    <row r="237" spans="1:8" s="17" customFormat="1" ht="28.5">
      <c r="A237" s="15" t="s">
        <v>418</v>
      </c>
      <c r="B237" s="16">
        <f t="shared" si="7"/>
        <v>1960</v>
      </c>
      <c r="C237" s="16">
        <v>7</v>
      </c>
      <c r="D237" s="16">
        <f t="shared" si="6"/>
        <v>1966</v>
      </c>
      <c r="E237" s="15" t="s">
        <v>300</v>
      </c>
      <c r="F237" s="74"/>
      <c r="G237" s="16" t="s">
        <v>301</v>
      </c>
      <c r="H237" s="15" t="s">
        <v>302</v>
      </c>
    </row>
    <row r="238" spans="1:8" s="17" customFormat="1" ht="28.5">
      <c r="A238" s="15" t="s">
        <v>419</v>
      </c>
      <c r="B238" s="16">
        <f t="shared" si="7"/>
        <v>1967</v>
      </c>
      <c r="C238" s="16">
        <v>7</v>
      </c>
      <c r="D238" s="16">
        <f t="shared" si="6"/>
        <v>1973</v>
      </c>
      <c r="E238" s="15" t="s">
        <v>304</v>
      </c>
      <c r="F238" s="74"/>
      <c r="G238" s="16" t="s">
        <v>305</v>
      </c>
      <c r="H238" s="15" t="s">
        <v>306</v>
      </c>
    </row>
    <row r="239" spans="1:8" s="17" customFormat="1" ht="28.5">
      <c r="A239" s="15" t="s">
        <v>420</v>
      </c>
      <c r="B239" s="16">
        <f t="shared" si="7"/>
        <v>1974</v>
      </c>
      <c r="C239" s="16">
        <v>2</v>
      </c>
      <c r="D239" s="16">
        <f t="shared" si="6"/>
        <v>1975</v>
      </c>
      <c r="E239" s="15" t="s">
        <v>304</v>
      </c>
      <c r="F239" s="74"/>
      <c r="G239" s="16" t="s">
        <v>305</v>
      </c>
      <c r="H239" s="15" t="s">
        <v>306</v>
      </c>
    </row>
    <row r="240" spans="1:8" s="17" customFormat="1" ht="28.5">
      <c r="A240" s="15" t="s">
        <v>421</v>
      </c>
      <c r="B240" s="16">
        <f t="shared" si="7"/>
        <v>1976</v>
      </c>
      <c r="C240" s="16">
        <v>7</v>
      </c>
      <c r="D240" s="16">
        <f t="shared" si="6"/>
        <v>1982</v>
      </c>
      <c r="E240" s="15" t="s">
        <v>304</v>
      </c>
      <c r="F240" s="15" t="s">
        <v>91</v>
      </c>
      <c r="G240" s="16" t="s">
        <v>309</v>
      </c>
      <c r="H240" s="15" t="s">
        <v>310</v>
      </c>
    </row>
    <row r="241" spans="1:8" s="17" customFormat="1" ht="28.5">
      <c r="A241" s="15" t="s">
        <v>422</v>
      </c>
      <c r="B241" s="16">
        <f t="shared" si="7"/>
        <v>1983</v>
      </c>
      <c r="C241" s="16">
        <v>2</v>
      </c>
      <c r="D241" s="16">
        <f t="shared" si="6"/>
        <v>1984</v>
      </c>
      <c r="E241" s="15" t="s">
        <v>304</v>
      </c>
      <c r="F241" s="15" t="s">
        <v>91</v>
      </c>
      <c r="G241" s="16" t="s">
        <v>309</v>
      </c>
      <c r="H241" s="15" t="s">
        <v>310</v>
      </c>
    </row>
    <row r="242" spans="1:8" s="17" customFormat="1" ht="14.25">
      <c r="A242" s="15" t="s">
        <v>423</v>
      </c>
      <c r="B242" s="16">
        <f t="shared" si="7"/>
        <v>1985</v>
      </c>
      <c r="C242" s="16">
        <v>2</v>
      </c>
      <c r="D242" s="16">
        <f t="shared" si="6"/>
        <v>1986</v>
      </c>
      <c r="E242" s="15" t="s">
        <v>78</v>
      </c>
      <c r="F242" s="15" t="s">
        <v>78</v>
      </c>
      <c r="G242" s="16" t="s">
        <v>313</v>
      </c>
      <c r="H242" s="15" t="s">
        <v>205</v>
      </c>
    </row>
    <row r="243" spans="1:8" s="17" customFormat="1" ht="114">
      <c r="A243" s="15" t="s">
        <v>424</v>
      </c>
      <c r="B243" s="16">
        <f t="shared" si="7"/>
        <v>1987</v>
      </c>
      <c r="C243" s="16">
        <v>4</v>
      </c>
      <c r="D243" s="16">
        <f t="shared" si="6"/>
        <v>1990</v>
      </c>
      <c r="E243" s="15" t="s">
        <v>282</v>
      </c>
      <c r="F243" s="15" t="s">
        <v>113</v>
      </c>
      <c r="G243" s="16" t="s">
        <v>284</v>
      </c>
      <c r="H243" s="15" t="s">
        <v>285</v>
      </c>
    </row>
    <row r="244" spans="1:8" s="17" customFormat="1" ht="28.5">
      <c r="A244" s="15" t="s">
        <v>425</v>
      </c>
      <c r="B244" s="16">
        <f t="shared" si="7"/>
        <v>1991</v>
      </c>
      <c r="C244" s="16">
        <v>24</v>
      </c>
      <c r="D244" s="16">
        <f t="shared" si="6"/>
        <v>2014</v>
      </c>
      <c r="E244" s="15" t="s">
        <v>45</v>
      </c>
      <c r="F244" s="15" t="s">
        <v>91</v>
      </c>
      <c r="G244" s="16" t="s">
        <v>287</v>
      </c>
      <c r="H244" s="15" t="s">
        <v>288</v>
      </c>
    </row>
    <row r="245" spans="1:8" s="17" customFormat="1" ht="186.75">
      <c r="A245" s="15" t="s">
        <v>426</v>
      </c>
      <c r="B245" s="16">
        <f t="shared" si="7"/>
        <v>2015</v>
      </c>
      <c r="C245" s="16">
        <v>14</v>
      </c>
      <c r="D245" s="16">
        <f t="shared" si="6"/>
        <v>2028</v>
      </c>
      <c r="E245" s="15" t="s">
        <v>290</v>
      </c>
      <c r="F245" s="15" t="s">
        <v>291</v>
      </c>
      <c r="G245" s="16" t="s">
        <v>292</v>
      </c>
      <c r="H245" s="15" t="s">
        <v>293</v>
      </c>
    </row>
    <row r="246" spans="1:8" s="17" customFormat="1" ht="42.75">
      <c r="A246" s="15" t="s">
        <v>427</v>
      </c>
      <c r="B246" s="16">
        <f t="shared" si="7"/>
        <v>2029</v>
      </c>
      <c r="C246" s="16">
        <v>10</v>
      </c>
      <c r="D246" s="16">
        <f t="shared" si="6"/>
        <v>2038</v>
      </c>
      <c r="E246" s="15" t="s">
        <v>295</v>
      </c>
      <c r="F246" s="74" t="s">
        <v>296</v>
      </c>
      <c r="G246" s="16" t="s">
        <v>297</v>
      </c>
      <c r="H246" s="15" t="s">
        <v>298</v>
      </c>
    </row>
    <row r="247" spans="1:8" s="17" customFormat="1" ht="28.5">
      <c r="A247" s="15" t="s">
        <v>428</v>
      </c>
      <c r="B247" s="16">
        <f t="shared" si="7"/>
        <v>2039</v>
      </c>
      <c r="C247" s="16">
        <v>7</v>
      </c>
      <c r="D247" s="16">
        <f t="shared" si="6"/>
        <v>2045</v>
      </c>
      <c r="E247" s="15" t="s">
        <v>300</v>
      </c>
      <c r="F247" s="74"/>
      <c r="G247" s="16" t="s">
        <v>301</v>
      </c>
      <c r="H247" s="15" t="s">
        <v>302</v>
      </c>
    </row>
    <row r="248" spans="1:8" s="17" customFormat="1" ht="28.5">
      <c r="A248" s="15" t="s">
        <v>429</v>
      </c>
      <c r="B248" s="16">
        <f t="shared" si="7"/>
        <v>2046</v>
      </c>
      <c r="C248" s="16">
        <v>7</v>
      </c>
      <c r="D248" s="16">
        <f t="shared" si="6"/>
        <v>2052</v>
      </c>
      <c r="E248" s="15" t="s">
        <v>304</v>
      </c>
      <c r="F248" s="74"/>
      <c r="G248" s="16" t="s">
        <v>305</v>
      </c>
      <c r="H248" s="15" t="s">
        <v>306</v>
      </c>
    </row>
    <row r="249" spans="1:8" s="17" customFormat="1" ht="28.5">
      <c r="A249" s="15" t="s">
        <v>430</v>
      </c>
      <c r="B249" s="16">
        <f t="shared" si="7"/>
        <v>2053</v>
      </c>
      <c r="C249" s="16">
        <v>2</v>
      </c>
      <c r="D249" s="16">
        <f t="shared" si="6"/>
        <v>2054</v>
      </c>
      <c r="E249" s="15" t="s">
        <v>304</v>
      </c>
      <c r="F249" s="74"/>
      <c r="G249" s="16" t="s">
        <v>305</v>
      </c>
      <c r="H249" s="15" t="s">
        <v>306</v>
      </c>
    </row>
    <row r="250" spans="1:8" s="17" customFormat="1" ht="28.5">
      <c r="A250" s="15" t="s">
        <v>431</v>
      </c>
      <c r="B250" s="16">
        <f t="shared" si="7"/>
        <v>2055</v>
      </c>
      <c r="C250" s="16">
        <v>7</v>
      </c>
      <c r="D250" s="16">
        <f t="shared" si="6"/>
        <v>2061</v>
      </c>
      <c r="E250" s="15" t="s">
        <v>304</v>
      </c>
      <c r="F250" s="15" t="s">
        <v>91</v>
      </c>
      <c r="G250" s="16" t="s">
        <v>309</v>
      </c>
      <c r="H250" s="15" t="s">
        <v>310</v>
      </c>
    </row>
    <row r="251" spans="1:8" s="17" customFormat="1" ht="28.5">
      <c r="A251" s="15" t="s">
        <v>432</v>
      </c>
      <c r="B251" s="16">
        <f t="shared" si="7"/>
        <v>2062</v>
      </c>
      <c r="C251" s="16">
        <v>2</v>
      </c>
      <c r="D251" s="16">
        <f t="shared" si="6"/>
        <v>2063</v>
      </c>
      <c r="E251" s="15" t="s">
        <v>304</v>
      </c>
      <c r="F251" s="15" t="s">
        <v>91</v>
      </c>
      <c r="G251" s="16" t="s">
        <v>309</v>
      </c>
      <c r="H251" s="15" t="s">
        <v>310</v>
      </c>
    </row>
    <row r="252" spans="1:8" s="17" customFormat="1" ht="14.25">
      <c r="A252" s="15" t="s">
        <v>433</v>
      </c>
      <c r="B252" s="16">
        <f t="shared" si="7"/>
        <v>2064</v>
      </c>
      <c r="C252" s="16">
        <v>2</v>
      </c>
      <c r="D252" s="16">
        <f t="shared" si="6"/>
        <v>2065</v>
      </c>
      <c r="E252" s="15" t="s">
        <v>78</v>
      </c>
      <c r="F252" s="15" t="s">
        <v>78</v>
      </c>
      <c r="G252" s="16" t="s">
        <v>313</v>
      </c>
      <c r="H252" s="15" t="s">
        <v>205</v>
      </c>
    </row>
    <row r="253" spans="1:8" s="17" customFormat="1" ht="114">
      <c r="A253" s="15" t="s">
        <v>434</v>
      </c>
      <c r="B253" s="16">
        <f t="shared" si="7"/>
        <v>2066</v>
      </c>
      <c r="C253" s="16">
        <v>4</v>
      </c>
      <c r="D253" s="16">
        <f t="shared" si="6"/>
        <v>2069</v>
      </c>
      <c r="E253" s="15" t="s">
        <v>282</v>
      </c>
      <c r="F253" s="15" t="s">
        <v>113</v>
      </c>
      <c r="G253" s="16" t="s">
        <v>284</v>
      </c>
      <c r="H253" s="15" t="s">
        <v>285</v>
      </c>
    </row>
    <row r="254" spans="1:8" s="17" customFormat="1" ht="28.5">
      <c r="A254" s="15" t="s">
        <v>435</v>
      </c>
      <c r="B254" s="16">
        <f t="shared" si="7"/>
        <v>2070</v>
      </c>
      <c r="C254" s="16">
        <v>24</v>
      </c>
      <c r="D254" s="16">
        <f t="shared" si="6"/>
        <v>2093</v>
      </c>
      <c r="E254" s="15" t="s">
        <v>45</v>
      </c>
      <c r="F254" s="15" t="s">
        <v>91</v>
      </c>
      <c r="G254" s="16" t="s">
        <v>287</v>
      </c>
      <c r="H254" s="15" t="s">
        <v>288</v>
      </c>
    </row>
    <row r="255" spans="1:8" s="17" customFormat="1" ht="186.75">
      <c r="A255" s="15" t="s">
        <v>436</v>
      </c>
      <c r="B255" s="16">
        <f t="shared" si="7"/>
        <v>2094</v>
      </c>
      <c r="C255" s="16">
        <v>14</v>
      </c>
      <c r="D255" s="16">
        <f t="shared" si="6"/>
        <v>2107</v>
      </c>
      <c r="E255" s="15" t="s">
        <v>290</v>
      </c>
      <c r="F255" s="15" t="s">
        <v>291</v>
      </c>
      <c r="G255" s="16" t="s">
        <v>292</v>
      </c>
      <c r="H255" s="15" t="s">
        <v>293</v>
      </c>
    </row>
    <row r="256" spans="1:8" s="17" customFormat="1" ht="42.75">
      <c r="A256" s="15" t="s">
        <v>437</v>
      </c>
      <c r="B256" s="16">
        <f t="shared" si="7"/>
        <v>2108</v>
      </c>
      <c r="C256" s="16">
        <v>10</v>
      </c>
      <c r="D256" s="16">
        <f t="shared" si="6"/>
        <v>2117</v>
      </c>
      <c r="E256" s="15" t="s">
        <v>295</v>
      </c>
      <c r="F256" s="74" t="s">
        <v>296</v>
      </c>
      <c r="G256" s="16" t="s">
        <v>297</v>
      </c>
      <c r="H256" s="15" t="s">
        <v>298</v>
      </c>
    </row>
    <row r="257" spans="1:8" s="17" customFormat="1" ht="28.5">
      <c r="A257" s="15" t="s">
        <v>438</v>
      </c>
      <c r="B257" s="16">
        <f t="shared" si="7"/>
        <v>2118</v>
      </c>
      <c r="C257" s="16">
        <v>7</v>
      </c>
      <c r="D257" s="16">
        <f t="shared" si="6"/>
        <v>2124</v>
      </c>
      <c r="E257" s="15" t="s">
        <v>300</v>
      </c>
      <c r="F257" s="74"/>
      <c r="G257" s="16" t="s">
        <v>301</v>
      </c>
      <c r="H257" s="15" t="s">
        <v>302</v>
      </c>
    </row>
    <row r="258" spans="1:8" s="17" customFormat="1" ht="28.5">
      <c r="A258" s="15" t="s">
        <v>439</v>
      </c>
      <c r="B258" s="16">
        <f t="shared" si="7"/>
        <v>2125</v>
      </c>
      <c r="C258" s="16">
        <v>7</v>
      </c>
      <c r="D258" s="16">
        <f t="shared" si="6"/>
        <v>2131</v>
      </c>
      <c r="E258" s="15" t="s">
        <v>304</v>
      </c>
      <c r="F258" s="74"/>
      <c r="G258" s="16" t="s">
        <v>305</v>
      </c>
      <c r="H258" s="15" t="s">
        <v>306</v>
      </c>
    </row>
    <row r="259" spans="1:8" s="17" customFormat="1" ht="28.5">
      <c r="A259" s="15" t="s">
        <v>440</v>
      </c>
      <c r="B259" s="16">
        <f t="shared" si="7"/>
        <v>2132</v>
      </c>
      <c r="C259" s="16">
        <v>2</v>
      </c>
      <c r="D259" s="16">
        <f t="shared" si="6"/>
        <v>2133</v>
      </c>
      <c r="E259" s="15" t="s">
        <v>304</v>
      </c>
      <c r="F259" s="74"/>
      <c r="G259" s="16" t="s">
        <v>305</v>
      </c>
      <c r="H259" s="15" t="s">
        <v>306</v>
      </c>
    </row>
    <row r="260" spans="1:8" s="17" customFormat="1" ht="28.5">
      <c r="A260" s="15" t="s">
        <v>441</v>
      </c>
      <c r="B260" s="16">
        <f t="shared" si="7"/>
        <v>2134</v>
      </c>
      <c r="C260" s="16">
        <v>7</v>
      </c>
      <c r="D260" s="16">
        <f t="shared" si="6"/>
        <v>2140</v>
      </c>
      <c r="E260" s="15" t="s">
        <v>304</v>
      </c>
      <c r="F260" s="15" t="s">
        <v>91</v>
      </c>
      <c r="G260" s="16" t="s">
        <v>309</v>
      </c>
      <c r="H260" s="15" t="s">
        <v>310</v>
      </c>
    </row>
    <row r="261" spans="1:8" s="17" customFormat="1" ht="28.5">
      <c r="A261" s="15" t="s">
        <v>442</v>
      </c>
      <c r="B261" s="16">
        <f t="shared" si="7"/>
        <v>2141</v>
      </c>
      <c r="C261" s="16">
        <v>2</v>
      </c>
      <c r="D261" s="16">
        <f t="shared" si="6"/>
        <v>2142</v>
      </c>
      <c r="E261" s="15" t="s">
        <v>304</v>
      </c>
      <c r="F261" s="15" t="s">
        <v>91</v>
      </c>
      <c r="G261" s="16" t="s">
        <v>309</v>
      </c>
      <c r="H261" s="15" t="s">
        <v>310</v>
      </c>
    </row>
    <row r="262" spans="1:8" s="17" customFormat="1" ht="14.25">
      <c r="A262" s="15" t="s">
        <v>443</v>
      </c>
      <c r="B262" s="16">
        <f t="shared" si="7"/>
        <v>2143</v>
      </c>
      <c r="C262" s="16">
        <v>2</v>
      </c>
      <c r="D262" s="16">
        <f t="shared" si="6"/>
        <v>2144</v>
      </c>
      <c r="E262" s="15" t="s">
        <v>78</v>
      </c>
      <c r="F262" s="15" t="s">
        <v>78</v>
      </c>
      <c r="G262" s="16" t="s">
        <v>313</v>
      </c>
      <c r="H262" s="15" t="s">
        <v>205</v>
      </c>
    </row>
    <row r="263" spans="1:8" s="17" customFormat="1" ht="114">
      <c r="A263" s="15" t="s">
        <v>444</v>
      </c>
      <c r="B263" s="16">
        <f t="shared" si="7"/>
        <v>2145</v>
      </c>
      <c r="C263" s="16">
        <v>4</v>
      </c>
      <c r="D263" s="16">
        <f t="shared" si="6"/>
        <v>2148</v>
      </c>
      <c r="E263" s="15" t="s">
        <v>282</v>
      </c>
      <c r="F263" s="15" t="s">
        <v>113</v>
      </c>
      <c r="G263" s="16" t="s">
        <v>284</v>
      </c>
      <c r="H263" s="15" t="s">
        <v>285</v>
      </c>
    </row>
    <row r="264" spans="1:8" s="17" customFormat="1" ht="28.5">
      <c r="A264" s="15" t="s">
        <v>445</v>
      </c>
      <c r="B264" s="16">
        <f t="shared" si="7"/>
        <v>2149</v>
      </c>
      <c r="C264" s="16">
        <v>24</v>
      </c>
      <c r="D264" s="16">
        <f t="shared" si="6"/>
        <v>2172</v>
      </c>
      <c r="E264" s="15" t="s">
        <v>45</v>
      </c>
      <c r="F264" s="15" t="s">
        <v>91</v>
      </c>
      <c r="G264" s="16" t="s">
        <v>287</v>
      </c>
      <c r="H264" s="15" t="s">
        <v>288</v>
      </c>
    </row>
    <row r="265" spans="1:8" s="17" customFormat="1" ht="186.75">
      <c r="A265" s="15" t="s">
        <v>446</v>
      </c>
      <c r="B265" s="16">
        <f t="shared" si="7"/>
        <v>2173</v>
      </c>
      <c r="C265" s="16">
        <v>14</v>
      </c>
      <c r="D265" s="16">
        <f t="shared" ref="D265:D328" si="8">(B265+C265)-1</f>
        <v>2186</v>
      </c>
      <c r="E265" s="15" t="s">
        <v>290</v>
      </c>
      <c r="F265" s="15" t="s">
        <v>291</v>
      </c>
      <c r="G265" s="16" t="s">
        <v>292</v>
      </c>
      <c r="H265" s="15" t="s">
        <v>293</v>
      </c>
    </row>
    <row r="266" spans="1:8" s="17" customFormat="1" ht="42.75">
      <c r="A266" s="15" t="s">
        <v>447</v>
      </c>
      <c r="B266" s="16">
        <f t="shared" ref="B266:B329" si="9">B265+C265</f>
        <v>2187</v>
      </c>
      <c r="C266" s="16">
        <v>10</v>
      </c>
      <c r="D266" s="16">
        <f t="shared" si="8"/>
        <v>2196</v>
      </c>
      <c r="E266" s="15" t="s">
        <v>295</v>
      </c>
      <c r="F266" s="74" t="s">
        <v>296</v>
      </c>
      <c r="G266" s="16" t="s">
        <v>297</v>
      </c>
      <c r="H266" s="15" t="s">
        <v>298</v>
      </c>
    </row>
    <row r="267" spans="1:8" s="17" customFormat="1" ht="28.5">
      <c r="A267" s="15" t="s">
        <v>448</v>
      </c>
      <c r="B267" s="16">
        <f t="shared" si="9"/>
        <v>2197</v>
      </c>
      <c r="C267" s="16">
        <v>7</v>
      </c>
      <c r="D267" s="16">
        <f t="shared" si="8"/>
        <v>2203</v>
      </c>
      <c r="E267" s="15" t="s">
        <v>300</v>
      </c>
      <c r="F267" s="74"/>
      <c r="G267" s="16" t="s">
        <v>301</v>
      </c>
      <c r="H267" s="15" t="s">
        <v>302</v>
      </c>
    </row>
    <row r="268" spans="1:8" s="17" customFormat="1" ht="28.5">
      <c r="A268" s="15" t="s">
        <v>449</v>
      </c>
      <c r="B268" s="16">
        <f t="shared" si="9"/>
        <v>2204</v>
      </c>
      <c r="C268" s="16">
        <v>7</v>
      </c>
      <c r="D268" s="16">
        <f t="shared" si="8"/>
        <v>2210</v>
      </c>
      <c r="E268" s="15" t="s">
        <v>304</v>
      </c>
      <c r="F268" s="74"/>
      <c r="G268" s="16" t="s">
        <v>305</v>
      </c>
      <c r="H268" s="15" t="s">
        <v>306</v>
      </c>
    </row>
    <row r="269" spans="1:8" s="17" customFormat="1" ht="28.5">
      <c r="A269" s="15" t="s">
        <v>450</v>
      </c>
      <c r="B269" s="16">
        <f t="shared" si="9"/>
        <v>2211</v>
      </c>
      <c r="C269" s="16">
        <v>2</v>
      </c>
      <c r="D269" s="16">
        <f t="shared" si="8"/>
        <v>2212</v>
      </c>
      <c r="E269" s="15" t="s">
        <v>304</v>
      </c>
      <c r="F269" s="74"/>
      <c r="G269" s="16" t="s">
        <v>305</v>
      </c>
      <c r="H269" s="15" t="s">
        <v>306</v>
      </c>
    </row>
    <row r="270" spans="1:8" s="17" customFormat="1" ht="28.5">
      <c r="A270" s="15" t="s">
        <v>451</v>
      </c>
      <c r="B270" s="16">
        <f t="shared" si="9"/>
        <v>2213</v>
      </c>
      <c r="C270" s="16">
        <v>7</v>
      </c>
      <c r="D270" s="16">
        <f t="shared" si="8"/>
        <v>2219</v>
      </c>
      <c r="E270" s="15" t="s">
        <v>304</v>
      </c>
      <c r="F270" s="15" t="s">
        <v>91</v>
      </c>
      <c r="G270" s="16" t="s">
        <v>309</v>
      </c>
      <c r="H270" s="15" t="s">
        <v>310</v>
      </c>
    </row>
    <row r="271" spans="1:8" s="17" customFormat="1" ht="28.5">
      <c r="A271" s="15" t="s">
        <v>452</v>
      </c>
      <c r="B271" s="16">
        <f t="shared" si="9"/>
        <v>2220</v>
      </c>
      <c r="C271" s="16">
        <v>2</v>
      </c>
      <c r="D271" s="16">
        <f t="shared" si="8"/>
        <v>2221</v>
      </c>
      <c r="E271" s="15" t="s">
        <v>304</v>
      </c>
      <c r="F271" s="15" t="s">
        <v>91</v>
      </c>
      <c r="G271" s="16" t="s">
        <v>309</v>
      </c>
      <c r="H271" s="15" t="s">
        <v>310</v>
      </c>
    </row>
    <row r="272" spans="1:8" s="17" customFormat="1" ht="14.25">
      <c r="A272" s="15" t="s">
        <v>453</v>
      </c>
      <c r="B272" s="16">
        <f t="shared" si="9"/>
        <v>2222</v>
      </c>
      <c r="C272" s="16">
        <v>2</v>
      </c>
      <c r="D272" s="16">
        <f t="shared" si="8"/>
        <v>2223</v>
      </c>
      <c r="E272" s="15" t="s">
        <v>78</v>
      </c>
      <c r="F272" s="15" t="s">
        <v>78</v>
      </c>
      <c r="G272" s="16" t="s">
        <v>313</v>
      </c>
      <c r="H272" s="15" t="s">
        <v>205</v>
      </c>
    </row>
    <row r="273" spans="1:8" s="17" customFormat="1" ht="114">
      <c r="A273" s="15" t="s">
        <v>454</v>
      </c>
      <c r="B273" s="16">
        <f t="shared" si="9"/>
        <v>2224</v>
      </c>
      <c r="C273" s="16">
        <v>4</v>
      </c>
      <c r="D273" s="16">
        <f t="shared" si="8"/>
        <v>2227</v>
      </c>
      <c r="E273" s="15" t="s">
        <v>282</v>
      </c>
      <c r="F273" s="15" t="s">
        <v>113</v>
      </c>
      <c r="G273" s="16" t="s">
        <v>284</v>
      </c>
      <c r="H273" s="15" t="s">
        <v>285</v>
      </c>
    </row>
    <row r="274" spans="1:8" s="17" customFormat="1" ht="28.5">
      <c r="A274" s="15" t="s">
        <v>455</v>
      </c>
      <c r="B274" s="16">
        <f t="shared" si="9"/>
        <v>2228</v>
      </c>
      <c r="C274" s="16">
        <v>24</v>
      </c>
      <c r="D274" s="16">
        <f t="shared" si="8"/>
        <v>2251</v>
      </c>
      <c r="E274" s="15" t="s">
        <v>45</v>
      </c>
      <c r="F274" s="15" t="s">
        <v>91</v>
      </c>
      <c r="G274" s="16" t="s">
        <v>287</v>
      </c>
      <c r="H274" s="15" t="s">
        <v>288</v>
      </c>
    </row>
    <row r="275" spans="1:8" s="17" customFormat="1" ht="186.75">
      <c r="A275" s="15" t="s">
        <v>456</v>
      </c>
      <c r="B275" s="16">
        <f t="shared" si="9"/>
        <v>2252</v>
      </c>
      <c r="C275" s="16">
        <v>14</v>
      </c>
      <c r="D275" s="16">
        <f t="shared" si="8"/>
        <v>2265</v>
      </c>
      <c r="E275" s="15" t="s">
        <v>290</v>
      </c>
      <c r="F275" s="15" t="s">
        <v>291</v>
      </c>
      <c r="G275" s="16" t="s">
        <v>292</v>
      </c>
      <c r="H275" s="15" t="s">
        <v>293</v>
      </c>
    </row>
    <row r="276" spans="1:8" s="17" customFormat="1" ht="42.75">
      <c r="A276" s="15" t="s">
        <v>457</v>
      </c>
      <c r="B276" s="16">
        <f t="shared" si="9"/>
        <v>2266</v>
      </c>
      <c r="C276" s="16">
        <v>10</v>
      </c>
      <c r="D276" s="16">
        <f t="shared" si="8"/>
        <v>2275</v>
      </c>
      <c r="E276" s="15" t="s">
        <v>295</v>
      </c>
      <c r="F276" s="74" t="s">
        <v>296</v>
      </c>
      <c r="G276" s="16" t="s">
        <v>297</v>
      </c>
      <c r="H276" s="15" t="s">
        <v>298</v>
      </c>
    </row>
    <row r="277" spans="1:8" s="17" customFormat="1" ht="28.5">
      <c r="A277" s="15" t="s">
        <v>458</v>
      </c>
      <c r="B277" s="16">
        <f t="shared" si="9"/>
        <v>2276</v>
      </c>
      <c r="C277" s="16">
        <v>7</v>
      </c>
      <c r="D277" s="16">
        <f t="shared" si="8"/>
        <v>2282</v>
      </c>
      <c r="E277" s="15" t="s">
        <v>300</v>
      </c>
      <c r="F277" s="74"/>
      <c r="G277" s="16" t="s">
        <v>301</v>
      </c>
      <c r="H277" s="15" t="s">
        <v>302</v>
      </c>
    </row>
    <row r="278" spans="1:8" s="17" customFormat="1" ht="28.5">
      <c r="A278" s="15" t="s">
        <v>459</v>
      </c>
      <c r="B278" s="16">
        <f t="shared" si="9"/>
        <v>2283</v>
      </c>
      <c r="C278" s="16">
        <v>7</v>
      </c>
      <c r="D278" s="16">
        <f t="shared" si="8"/>
        <v>2289</v>
      </c>
      <c r="E278" s="15" t="s">
        <v>304</v>
      </c>
      <c r="F278" s="74"/>
      <c r="G278" s="16" t="s">
        <v>305</v>
      </c>
      <c r="H278" s="15" t="s">
        <v>306</v>
      </c>
    </row>
    <row r="279" spans="1:8" s="17" customFormat="1" ht="28.5">
      <c r="A279" s="15" t="s">
        <v>460</v>
      </c>
      <c r="B279" s="16">
        <f t="shared" si="9"/>
        <v>2290</v>
      </c>
      <c r="C279" s="16">
        <v>2</v>
      </c>
      <c r="D279" s="16">
        <f t="shared" si="8"/>
        <v>2291</v>
      </c>
      <c r="E279" s="15" t="s">
        <v>304</v>
      </c>
      <c r="F279" s="74"/>
      <c r="G279" s="16" t="s">
        <v>305</v>
      </c>
      <c r="H279" s="15" t="s">
        <v>306</v>
      </c>
    </row>
    <row r="280" spans="1:8" s="17" customFormat="1" ht="28.5">
      <c r="A280" s="15" t="s">
        <v>461</v>
      </c>
      <c r="B280" s="16">
        <f t="shared" si="9"/>
        <v>2292</v>
      </c>
      <c r="C280" s="16">
        <v>7</v>
      </c>
      <c r="D280" s="16">
        <f t="shared" si="8"/>
        <v>2298</v>
      </c>
      <c r="E280" s="15" t="s">
        <v>304</v>
      </c>
      <c r="F280" s="15" t="s">
        <v>91</v>
      </c>
      <c r="G280" s="16" t="s">
        <v>309</v>
      </c>
      <c r="H280" s="15" t="s">
        <v>310</v>
      </c>
    </row>
    <row r="281" spans="1:8" s="17" customFormat="1" ht="28.5">
      <c r="A281" s="15" t="s">
        <v>462</v>
      </c>
      <c r="B281" s="16">
        <f t="shared" si="9"/>
        <v>2299</v>
      </c>
      <c r="C281" s="16">
        <v>2</v>
      </c>
      <c r="D281" s="16">
        <f t="shared" si="8"/>
        <v>2300</v>
      </c>
      <c r="E281" s="15" t="s">
        <v>304</v>
      </c>
      <c r="F281" s="15" t="s">
        <v>91</v>
      </c>
      <c r="G281" s="16" t="s">
        <v>309</v>
      </c>
      <c r="H281" s="15" t="s">
        <v>310</v>
      </c>
    </row>
    <row r="282" spans="1:8" s="17" customFormat="1" ht="14.25">
      <c r="A282" s="15" t="s">
        <v>463</v>
      </c>
      <c r="B282" s="16">
        <f t="shared" si="9"/>
        <v>2301</v>
      </c>
      <c r="C282" s="16">
        <v>2</v>
      </c>
      <c r="D282" s="16">
        <f t="shared" si="8"/>
        <v>2302</v>
      </c>
      <c r="E282" s="15" t="s">
        <v>78</v>
      </c>
      <c r="F282" s="15" t="s">
        <v>78</v>
      </c>
      <c r="G282" s="16" t="s">
        <v>313</v>
      </c>
      <c r="H282" s="15" t="s">
        <v>205</v>
      </c>
    </row>
    <row r="283" spans="1:8" s="17" customFormat="1" ht="114">
      <c r="A283" s="15" t="s">
        <v>464</v>
      </c>
      <c r="B283" s="16">
        <f t="shared" si="9"/>
        <v>2303</v>
      </c>
      <c r="C283" s="16">
        <v>4</v>
      </c>
      <c r="D283" s="16">
        <f t="shared" si="8"/>
        <v>2306</v>
      </c>
      <c r="E283" s="15" t="s">
        <v>282</v>
      </c>
      <c r="F283" s="15" t="s">
        <v>113</v>
      </c>
      <c r="G283" s="16" t="s">
        <v>284</v>
      </c>
      <c r="H283" s="15" t="s">
        <v>285</v>
      </c>
    </row>
    <row r="284" spans="1:8" s="17" customFormat="1" ht="28.5">
      <c r="A284" s="15" t="s">
        <v>465</v>
      </c>
      <c r="B284" s="16">
        <f t="shared" si="9"/>
        <v>2307</v>
      </c>
      <c r="C284" s="16">
        <v>24</v>
      </c>
      <c r="D284" s="16">
        <f t="shared" si="8"/>
        <v>2330</v>
      </c>
      <c r="E284" s="15" t="s">
        <v>45</v>
      </c>
      <c r="F284" s="15" t="s">
        <v>91</v>
      </c>
      <c r="G284" s="16" t="s">
        <v>287</v>
      </c>
      <c r="H284" s="15" t="s">
        <v>288</v>
      </c>
    </row>
    <row r="285" spans="1:8" s="17" customFormat="1" ht="186.75">
      <c r="A285" s="15" t="s">
        <v>466</v>
      </c>
      <c r="B285" s="16">
        <f t="shared" si="9"/>
        <v>2331</v>
      </c>
      <c r="C285" s="16">
        <v>14</v>
      </c>
      <c r="D285" s="16">
        <f t="shared" si="8"/>
        <v>2344</v>
      </c>
      <c r="E285" s="15" t="s">
        <v>290</v>
      </c>
      <c r="F285" s="15" t="s">
        <v>291</v>
      </c>
      <c r="G285" s="16" t="s">
        <v>292</v>
      </c>
      <c r="H285" s="15" t="s">
        <v>293</v>
      </c>
    </row>
    <row r="286" spans="1:8" s="17" customFormat="1" ht="42.75">
      <c r="A286" s="15" t="s">
        <v>467</v>
      </c>
      <c r="B286" s="16">
        <f t="shared" si="9"/>
        <v>2345</v>
      </c>
      <c r="C286" s="16">
        <v>10</v>
      </c>
      <c r="D286" s="16">
        <f t="shared" si="8"/>
        <v>2354</v>
      </c>
      <c r="E286" s="15" t="s">
        <v>295</v>
      </c>
      <c r="F286" s="74" t="s">
        <v>296</v>
      </c>
      <c r="G286" s="16" t="s">
        <v>297</v>
      </c>
      <c r="H286" s="15" t="s">
        <v>298</v>
      </c>
    </row>
    <row r="287" spans="1:8" s="17" customFormat="1" ht="28.5">
      <c r="A287" s="15" t="s">
        <v>468</v>
      </c>
      <c r="B287" s="16">
        <f t="shared" si="9"/>
        <v>2355</v>
      </c>
      <c r="C287" s="16">
        <v>7</v>
      </c>
      <c r="D287" s="16">
        <f t="shared" si="8"/>
        <v>2361</v>
      </c>
      <c r="E287" s="15" t="s">
        <v>300</v>
      </c>
      <c r="F287" s="74"/>
      <c r="G287" s="16" t="s">
        <v>301</v>
      </c>
      <c r="H287" s="15" t="s">
        <v>302</v>
      </c>
    </row>
    <row r="288" spans="1:8" s="17" customFormat="1" ht="28.5">
      <c r="A288" s="15" t="s">
        <v>469</v>
      </c>
      <c r="B288" s="16">
        <f t="shared" si="9"/>
        <v>2362</v>
      </c>
      <c r="C288" s="16">
        <v>7</v>
      </c>
      <c r="D288" s="16">
        <f t="shared" si="8"/>
        <v>2368</v>
      </c>
      <c r="E288" s="15" t="s">
        <v>304</v>
      </c>
      <c r="F288" s="74"/>
      <c r="G288" s="16" t="s">
        <v>305</v>
      </c>
      <c r="H288" s="15" t="s">
        <v>306</v>
      </c>
    </row>
    <row r="289" spans="1:8" s="17" customFormat="1" ht="28.5">
      <c r="A289" s="15" t="s">
        <v>470</v>
      </c>
      <c r="B289" s="16">
        <f t="shared" si="9"/>
        <v>2369</v>
      </c>
      <c r="C289" s="16">
        <v>2</v>
      </c>
      <c r="D289" s="16">
        <f t="shared" si="8"/>
        <v>2370</v>
      </c>
      <c r="E289" s="15" t="s">
        <v>304</v>
      </c>
      <c r="F289" s="74"/>
      <c r="G289" s="16" t="s">
        <v>305</v>
      </c>
      <c r="H289" s="15" t="s">
        <v>306</v>
      </c>
    </row>
    <row r="290" spans="1:8" s="17" customFormat="1" ht="28.5">
      <c r="A290" s="15" t="s">
        <v>471</v>
      </c>
      <c r="B290" s="16">
        <f t="shared" si="9"/>
        <v>2371</v>
      </c>
      <c r="C290" s="16">
        <v>7</v>
      </c>
      <c r="D290" s="16">
        <f t="shared" si="8"/>
        <v>2377</v>
      </c>
      <c r="E290" s="15" t="s">
        <v>304</v>
      </c>
      <c r="F290" s="15" t="s">
        <v>91</v>
      </c>
      <c r="G290" s="16" t="s">
        <v>309</v>
      </c>
      <c r="H290" s="15" t="s">
        <v>310</v>
      </c>
    </row>
    <row r="291" spans="1:8" s="17" customFormat="1" ht="28.5">
      <c r="A291" s="15" t="s">
        <v>472</v>
      </c>
      <c r="B291" s="16">
        <f t="shared" si="9"/>
        <v>2378</v>
      </c>
      <c r="C291" s="16">
        <v>2</v>
      </c>
      <c r="D291" s="16">
        <f t="shared" si="8"/>
        <v>2379</v>
      </c>
      <c r="E291" s="15" t="s">
        <v>304</v>
      </c>
      <c r="F291" s="15" t="s">
        <v>91</v>
      </c>
      <c r="G291" s="16" t="s">
        <v>309</v>
      </c>
      <c r="H291" s="15" t="s">
        <v>310</v>
      </c>
    </row>
    <row r="292" spans="1:8" s="17" customFormat="1" ht="14.25">
      <c r="A292" s="15" t="s">
        <v>473</v>
      </c>
      <c r="B292" s="16">
        <f t="shared" si="9"/>
        <v>2380</v>
      </c>
      <c r="C292" s="16">
        <v>2</v>
      </c>
      <c r="D292" s="16">
        <f t="shared" si="8"/>
        <v>2381</v>
      </c>
      <c r="E292" s="15" t="s">
        <v>78</v>
      </c>
      <c r="F292" s="15" t="s">
        <v>78</v>
      </c>
      <c r="G292" s="16" t="s">
        <v>313</v>
      </c>
      <c r="H292" s="15" t="s">
        <v>205</v>
      </c>
    </row>
    <row r="293" spans="1:8" s="17" customFormat="1" ht="114">
      <c r="A293" s="15" t="s">
        <v>474</v>
      </c>
      <c r="B293" s="16">
        <f t="shared" si="9"/>
        <v>2382</v>
      </c>
      <c r="C293" s="16">
        <v>4</v>
      </c>
      <c r="D293" s="16">
        <f t="shared" si="8"/>
        <v>2385</v>
      </c>
      <c r="E293" s="15" t="s">
        <v>282</v>
      </c>
      <c r="F293" s="15" t="s">
        <v>113</v>
      </c>
      <c r="G293" s="16" t="s">
        <v>284</v>
      </c>
      <c r="H293" s="15" t="s">
        <v>285</v>
      </c>
    </row>
    <row r="294" spans="1:8" s="17" customFormat="1" ht="28.5">
      <c r="A294" s="15" t="s">
        <v>475</v>
      </c>
      <c r="B294" s="16">
        <f t="shared" si="9"/>
        <v>2386</v>
      </c>
      <c r="C294" s="16">
        <v>24</v>
      </c>
      <c r="D294" s="16">
        <f t="shared" si="8"/>
        <v>2409</v>
      </c>
      <c r="E294" s="15" t="s">
        <v>45</v>
      </c>
      <c r="F294" s="15" t="s">
        <v>91</v>
      </c>
      <c r="G294" s="16" t="s">
        <v>287</v>
      </c>
      <c r="H294" s="15" t="s">
        <v>288</v>
      </c>
    </row>
    <row r="295" spans="1:8" s="17" customFormat="1" ht="186.75">
      <c r="A295" s="15" t="s">
        <v>476</v>
      </c>
      <c r="B295" s="16">
        <f t="shared" si="9"/>
        <v>2410</v>
      </c>
      <c r="C295" s="16">
        <v>14</v>
      </c>
      <c r="D295" s="16">
        <f t="shared" si="8"/>
        <v>2423</v>
      </c>
      <c r="E295" s="15" t="s">
        <v>290</v>
      </c>
      <c r="F295" s="15" t="s">
        <v>291</v>
      </c>
      <c r="G295" s="16" t="s">
        <v>292</v>
      </c>
      <c r="H295" s="15" t="s">
        <v>293</v>
      </c>
    </row>
    <row r="296" spans="1:8" s="17" customFormat="1" ht="42.75">
      <c r="A296" s="15" t="s">
        <v>477</v>
      </c>
      <c r="B296" s="16">
        <f t="shared" si="9"/>
        <v>2424</v>
      </c>
      <c r="C296" s="16">
        <v>10</v>
      </c>
      <c r="D296" s="16">
        <f t="shared" si="8"/>
        <v>2433</v>
      </c>
      <c r="E296" s="15" t="s">
        <v>295</v>
      </c>
      <c r="F296" s="74" t="s">
        <v>296</v>
      </c>
      <c r="G296" s="16" t="s">
        <v>297</v>
      </c>
      <c r="H296" s="15" t="s">
        <v>298</v>
      </c>
    </row>
    <row r="297" spans="1:8" s="17" customFormat="1" ht="28.5">
      <c r="A297" s="15" t="s">
        <v>478</v>
      </c>
      <c r="B297" s="16">
        <f t="shared" si="9"/>
        <v>2434</v>
      </c>
      <c r="C297" s="16">
        <v>7</v>
      </c>
      <c r="D297" s="16">
        <f t="shared" si="8"/>
        <v>2440</v>
      </c>
      <c r="E297" s="15" t="s">
        <v>300</v>
      </c>
      <c r="F297" s="74"/>
      <c r="G297" s="16" t="s">
        <v>301</v>
      </c>
      <c r="H297" s="15" t="s">
        <v>302</v>
      </c>
    </row>
    <row r="298" spans="1:8" s="17" customFormat="1" ht="28.5">
      <c r="A298" s="15" t="s">
        <v>479</v>
      </c>
      <c r="B298" s="16">
        <f t="shared" si="9"/>
        <v>2441</v>
      </c>
      <c r="C298" s="16">
        <v>7</v>
      </c>
      <c r="D298" s="16">
        <f t="shared" si="8"/>
        <v>2447</v>
      </c>
      <c r="E298" s="15" t="s">
        <v>304</v>
      </c>
      <c r="F298" s="74"/>
      <c r="G298" s="16" t="s">
        <v>305</v>
      </c>
      <c r="H298" s="15" t="s">
        <v>306</v>
      </c>
    </row>
    <row r="299" spans="1:8" s="17" customFormat="1" ht="28.5">
      <c r="A299" s="15" t="s">
        <v>480</v>
      </c>
      <c r="B299" s="16">
        <f t="shared" si="9"/>
        <v>2448</v>
      </c>
      <c r="C299" s="16">
        <v>2</v>
      </c>
      <c r="D299" s="16">
        <f t="shared" si="8"/>
        <v>2449</v>
      </c>
      <c r="E299" s="15" t="s">
        <v>304</v>
      </c>
      <c r="F299" s="74"/>
      <c r="G299" s="16" t="s">
        <v>305</v>
      </c>
      <c r="H299" s="15" t="s">
        <v>306</v>
      </c>
    </row>
    <row r="300" spans="1:8" s="17" customFormat="1" ht="28.5">
      <c r="A300" s="15" t="s">
        <v>481</v>
      </c>
      <c r="B300" s="16">
        <f t="shared" si="9"/>
        <v>2450</v>
      </c>
      <c r="C300" s="16">
        <v>7</v>
      </c>
      <c r="D300" s="16">
        <f t="shared" si="8"/>
        <v>2456</v>
      </c>
      <c r="E300" s="15" t="s">
        <v>304</v>
      </c>
      <c r="F300" s="15" t="s">
        <v>91</v>
      </c>
      <c r="G300" s="16" t="s">
        <v>309</v>
      </c>
      <c r="H300" s="15" t="s">
        <v>310</v>
      </c>
    </row>
    <row r="301" spans="1:8" s="17" customFormat="1" ht="28.5">
      <c r="A301" s="15" t="s">
        <v>482</v>
      </c>
      <c r="B301" s="16">
        <f t="shared" si="9"/>
        <v>2457</v>
      </c>
      <c r="C301" s="16">
        <v>2</v>
      </c>
      <c r="D301" s="16">
        <f t="shared" si="8"/>
        <v>2458</v>
      </c>
      <c r="E301" s="15" t="s">
        <v>304</v>
      </c>
      <c r="F301" s="15" t="s">
        <v>91</v>
      </c>
      <c r="G301" s="16" t="s">
        <v>309</v>
      </c>
      <c r="H301" s="15" t="s">
        <v>310</v>
      </c>
    </row>
    <row r="302" spans="1:8" s="17" customFormat="1" ht="14.25">
      <c r="A302" s="15" t="s">
        <v>483</v>
      </c>
      <c r="B302" s="16">
        <f t="shared" si="9"/>
        <v>2459</v>
      </c>
      <c r="C302" s="16">
        <v>2</v>
      </c>
      <c r="D302" s="16">
        <f t="shared" si="8"/>
        <v>2460</v>
      </c>
      <c r="E302" s="15" t="s">
        <v>78</v>
      </c>
      <c r="F302" s="15" t="s">
        <v>78</v>
      </c>
      <c r="G302" s="16" t="s">
        <v>313</v>
      </c>
      <c r="H302" s="15" t="s">
        <v>205</v>
      </c>
    </row>
    <row r="303" spans="1:8" s="17" customFormat="1" ht="114">
      <c r="A303" s="15" t="s">
        <v>484</v>
      </c>
      <c r="B303" s="16">
        <f t="shared" si="9"/>
        <v>2461</v>
      </c>
      <c r="C303" s="16">
        <v>4</v>
      </c>
      <c r="D303" s="16">
        <f t="shared" si="8"/>
        <v>2464</v>
      </c>
      <c r="E303" s="15" t="s">
        <v>282</v>
      </c>
      <c r="F303" s="15" t="s">
        <v>113</v>
      </c>
      <c r="G303" s="16" t="s">
        <v>284</v>
      </c>
      <c r="H303" s="15" t="s">
        <v>285</v>
      </c>
    </row>
    <row r="304" spans="1:8" s="17" customFormat="1" ht="28.5">
      <c r="A304" s="15" t="s">
        <v>485</v>
      </c>
      <c r="B304" s="16">
        <f t="shared" si="9"/>
        <v>2465</v>
      </c>
      <c r="C304" s="16">
        <v>24</v>
      </c>
      <c r="D304" s="16">
        <f t="shared" si="8"/>
        <v>2488</v>
      </c>
      <c r="E304" s="15" t="s">
        <v>45</v>
      </c>
      <c r="F304" s="15" t="s">
        <v>91</v>
      </c>
      <c r="G304" s="16" t="s">
        <v>287</v>
      </c>
      <c r="H304" s="15" t="s">
        <v>288</v>
      </c>
    </row>
    <row r="305" spans="1:8" s="17" customFormat="1" ht="186.75">
      <c r="A305" s="15" t="s">
        <v>486</v>
      </c>
      <c r="B305" s="16">
        <f t="shared" si="9"/>
        <v>2489</v>
      </c>
      <c r="C305" s="16">
        <v>14</v>
      </c>
      <c r="D305" s="16">
        <f t="shared" si="8"/>
        <v>2502</v>
      </c>
      <c r="E305" s="15" t="s">
        <v>290</v>
      </c>
      <c r="F305" s="15" t="s">
        <v>291</v>
      </c>
      <c r="G305" s="16" t="s">
        <v>292</v>
      </c>
      <c r="H305" s="15" t="s">
        <v>293</v>
      </c>
    </row>
    <row r="306" spans="1:8" s="17" customFormat="1" ht="42.75">
      <c r="A306" s="15" t="s">
        <v>487</v>
      </c>
      <c r="B306" s="16">
        <f t="shared" si="9"/>
        <v>2503</v>
      </c>
      <c r="C306" s="16">
        <v>10</v>
      </c>
      <c r="D306" s="16">
        <f t="shared" si="8"/>
        <v>2512</v>
      </c>
      <c r="E306" s="15" t="s">
        <v>295</v>
      </c>
      <c r="F306" s="74" t="s">
        <v>296</v>
      </c>
      <c r="G306" s="16" t="s">
        <v>297</v>
      </c>
      <c r="H306" s="15" t="s">
        <v>298</v>
      </c>
    </row>
    <row r="307" spans="1:8" s="17" customFormat="1" ht="28.5">
      <c r="A307" s="15" t="s">
        <v>488</v>
      </c>
      <c r="B307" s="16">
        <f t="shared" si="9"/>
        <v>2513</v>
      </c>
      <c r="C307" s="16">
        <v>7</v>
      </c>
      <c r="D307" s="16">
        <f t="shared" si="8"/>
        <v>2519</v>
      </c>
      <c r="E307" s="15" t="s">
        <v>300</v>
      </c>
      <c r="F307" s="74"/>
      <c r="G307" s="16" t="s">
        <v>301</v>
      </c>
      <c r="H307" s="15" t="s">
        <v>302</v>
      </c>
    </row>
    <row r="308" spans="1:8" s="17" customFormat="1" ht="28.5">
      <c r="A308" s="15" t="s">
        <v>489</v>
      </c>
      <c r="B308" s="16">
        <f t="shared" si="9"/>
        <v>2520</v>
      </c>
      <c r="C308" s="16">
        <v>7</v>
      </c>
      <c r="D308" s="16">
        <f t="shared" si="8"/>
        <v>2526</v>
      </c>
      <c r="E308" s="15" t="s">
        <v>304</v>
      </c>
      <c r="F308" s="74"/>
      <c r="G308" s="16" t="s">
        <v>305</v>
      </c>
      <c r="H308" s="15" t="s">
        <v>306</v>
      </c>
    </row>
    <row r="309" spans="1:8" s="17" customFormat="1" ht="28.5">
      <c r="A309" s="15" t="s">
        <v>490</v>
      </c>
      <c r="B309" s="16">
        <f t="shared" si="9"/>
        <v>2527</v>
      </c>
      <c r="C309" s="16">
        <v>2</v>
      </c>
      <c r="D309" s="16">
        <f t="shared" si="8"/>
        <v>2528</v>
      </c>
      <c r="E309" s="15" t="s">
        <v>304</v>
      </c>
      <c r="F309" s="74"/>
      <c r="G309" s="16" t="s">
        <v>305</v>
      </c>
      <c r="H309" s="15" t="s">
        <v>306</v>
      </c>
    </row>
    <row r="310" spans="1:8" s="17" customFormat="1" ht="28.5">
      <c r="A310" s="15" t="s">
        <v>491</v>
      </c>
      <c r="B310" s="16">
        <f t="shared" si="9"/>
        <v>2529</v>
      </c>
      <c r="C310" s="16">
        <v>7</v>
      </c>
      <c r="D310" s="16">
        <f t="shared" si="8"/>
        <v>2535</v>
      </c>
      <c r="E310" s="15" t="s">
        <v>304</v>
      </c>
      <c r="F310" s="15" t="s">
        <v>91</v>
      </c>
      <c r="G310" s="16" t="s">
        <v>309</v>
      </c>
      <c r="H310" s="15" t="s">
        <v>310</v>
      </c>
    </row>
    <row r="311" spans="1:8" s="17" customFormat="1" ht="28.5">
      <c r="A311" s="15" t="s">
        <v>492</v>
      </c>
      <c r="B311" s="16">
        <f t="shared" si="9"/>
        <v>2536</v>
      </c>
      <c r="C311" s="16">
        <v>2</v>
      </c>
      <c r="D311" s="16">
        <f t="shared" si="8"/>
        <v>2537</v>
      </c>
      <c r="E311" s="15" t="s">
        <v>304</v>
      </c>
      <c r="F311" s="15" t="s">
        <v>91</v>
      </c>
      <c r="G311" s="16" t="s">
        <v>309</v>
      </c>
      <c r="H311" s="15" t="s">
        <v>310</v>
      </c>
    </row>
    <row r="312" spans="1:8" s="17" customFormat="1" ht="14.25">
      <c r="A312" s="15" t="s">
        <v>493</v>
      </c>
      <c r="B312" s="16">
        <f t="shared" si="9"/>
        <v>2538</v>
      </c>
      <c r="C312" s="16">
        <v>2</v>
      </c>
      <c r="D312" s="16">
        <f t="shared" si="8"/>
        <v>2539</v>
      </c>
      <c r="E312" s="15" t="s">
        <v>78</v>
      </c>
      <c r="F312" s="15" t="s">
        <v>78</v>
      </c>
      <c r="G312" s="16" t="s">
        <v>313</v>
      </c>
      <c r="H312" s="15" t="s">
        <v>205</v>
      </c>
    </row>
    <row r="313" spans="1:8" s="17" customFormat="1" ht="114">
      <c r="A313" s="15" t="s">
        <v>494</v>
      </c>
      <c r="B313" s="16">
        <f t="shared" si="9"/>
        <v>2540</v>
      </c>
      <c r="C313" s="16">
        <v>4</v>
      </c>
      <c r="D313" s="16">
        <f t="shared" si="8"/>
        <v>2543</v>
      </c>
      <c r="E313" s="15" t="s">
        <v>282</v>
      </c>
      <c r="F313" s="15" t="s">
        <v>113</v>
      </c>
      <c r="G313" s="16" t="s">
        <v>284</v>
      </c>
      <c r="H313" s="15" t="s">
        <v>285</v>
      </c>
    </row>
    <row r="314" spans="1:8" s="17" customFormat="1" ht="28.5">
      <c r="A314" s="15" t="s">
        <v>495</v>
      </c>
      <c r="B314" s="16">
        <f t="shared" si="9"/>
        <v>2544</v>
      </c>
      <c r="C314" s="16">
        <v>24</v>
      </c>
      <c r="D314" s="16">
        <f t="shared" si="8"/>
        <v>2567</v>
      </c>
      <c r="E314" s="15" t="s">
        <v>45</v>
      </c>
      <c r="F314" s="15" t="s">
        <v>91</v>
      </c>
      <c r="G314" s="16" t="s">
        <v>287</v>
      </c>
      <c r="H314" s="15" t="s">
        <v>288</v>
      </c>
    </row>
    <row r="315" spans="1:8" s="17" customFormat="1" ht="186.75">
      <c r="A315" s="15" t="s">
        <v>496</v>
      </c>
      <c r="B315" s="16">
        <f t="shared" si="9"/>
        <v>2568</v>
      </c>
      <c r="C315" s="16">
        <v>14</v>
      </c>
      <c r="D315" s="16">
        <f t="shared" si="8"/>
        <v>2581</v>
      </c>
      <c r="E315" s="15" t="s">
        <v>290</v>
      </c>
      <c r="F315" s="15" t="s">
        <v>291</v>
      </c>
      <c r="G315" s="16" t="s">
        <v>292</v>
      </c>
      <c r="H315" s="15" t="s">
        <v>293</v>
      </c>
    </row>
    <row r="316" spans="1:8" s="17" customFormat="1" ht="42.75">
      <c r="A316" s="15" t="s">
        <v>497</v>
      </c>
      <c r="B316" s="16">
        <f t="shared" si="9"/>
        <v>2582</v>
      </c>
      <c r="C316" s="16">
        <v>10</v>
      </c>
      <c r="D316" s="16">
        <f t="shared" si="8"/>
        <v>2591</v>
      </c>
      <c r="E316" s="15" t="s">
        <v>295</v>
      </c>
      <c r="F316" s="74" t="s">
        <v>296</v>
      </c>
      <c r="G316" s="16" t="s">
        <v>297</v>
      </c>
      <c r="H316" s="15" t="s">
        <v>298</v>
      </c>
    </row>
    <row r="317" spans="1:8" s="17" customFormat="1" ht="28.5">
      <c r="A317" s="15" t="s">
        <v>498</v>
      </c>
      <c r="B317" s="16">
        <f t="shared" si="9"/>
        <v>2592</v>
      </c>
      <c r="C317" s="16">
        <v>7</v>
      </c>
      <c r="D317" s="16">
        <f t="shared" si="8"/>
        <v>2598</v>
      </c>
      <c r="E317" s="15" t="s">
        <v>300</v>
      </c>
      <c r="F317" s="74"/>
      <c r="G317" s="16" t="s">
        <v>301</v>
      </c>
      <c r="H317" s="15" t="s">
        <v>302</v>
      </c>
    </row>
    <row r="318" spans="1:8" s="17" customFormat="1" ht="28.5">
      <c r="A318" s="15" t="s">
        <v>499</v>
      </c>
      <c r="B318" s="16">
        <f t="shared" si="9"/>
        <v>2599</v>
      </c>
      <c r="C318" s="16">
        <v>7</v>
      </c>
      <c r="D318" s="16">
        <f t="shared" si="8"/>
        <v>2605</v>
      </c>
      <c r="E318" s="15" t="s">
        <v>304</v>
      </c>
      <c r="F318" s="74"/>
      <c r="G318" s="16" t="s">
        <v>305</v>
      </c>
      <c r="H318" s="15" t="s">
        <v>306</v>
      </c>
    </row>
    <row r="319" spans="1:8" s="17" customFormat="1" ht="28.5">
      <c r="A319" s="15" t="s">
        <v>500</v>
      </c>
      <c r="B319" s="16">
        <f t="shared" si="9"/>
        <v>2606</v>
      </c>
      <c r="C319" s="16">
        <v>2</v>
      </c>
      <c r="D319" s="16">
        <f t="shared" si="8"/>
        <v>2607</v>
      </c>
      <c r="E319" s="15" t="s">
        <v>304</v>
      </c>
      <c r="F319" s="74"/>
      <c r="G319" s="16" t="s">
        <v>305</v>
      </c>
      <c r="H319" s="15" t="s">
        <v>306</v>
      </c>
    </row>
    <row r="320" spans="1:8" s="17" customFormat="1" ht="28.5">
      <c r="A320" s="15" t="s">
        <v>501</v>
      </c>
      <c r="B320" s="16">
        <f t="shared" si="9"/>
        <v>2608</v>
      </c>
      <c r="C320" s="16">
        <v>7</v>
      </c>
      <c r="D320" s="16">
        <f t="shared" si="8"/>
        <v>2614</v>
      </c>
      <c r="E320" s="15" t="s">
        <v>304</v>
      </c>
      <c r="F320" s="15" t="s">
        <v>91</v>
      </c>
      <c r="G320" s="16" t="s">
        <v>309</v>
      </c>
      <c r="H320" s="15" t="s">
        <v>310</v>
      </c>
    </row>
    <row r="321" spans="1:8" s="17" customFormat="1" ht="28.5">
      <c r="A321" s="15" t="s">
        <v>502</v>
      </c>
      <c r="B321" s="16">
        <f t="shared" si="9"/>
        <v>2615</v>
      </c>
      <c r="C321" s="16">
        <v>2</v>
      </c>
      <c r="D321" s="16">
        <f t="shared" si="8"/>
        <v>2616</v>
      </c>
      <c r="E321" s="15" t="s">
        <v>304</v>
      </c>
      <c r="F321" s="15" t="s">
        <v>91</v>
      </c>
      <c r="G321" s="16" t="s">
        <v>309</v>
      </c>
      <c r="H321" s="15" t="s">
        <v>310</v>
      </c>
    </row>
    <row r="322" spans="1:8" s="17" customFormat="1" ht="14.25">
      <c r="A322" s="15" t="s">
        <v>503</v>
      </c>
      <c r="B322" s="16">
        <f t="shared" si="9"/>
        <v>2617</v>
      </c>
      <c r="C322" s="16">
        <v>2</v>
      </c>
      <c r="D322" s="16">
        <f t="shared" si="8"/>
        <v>2618</v>
      </c>
      <c r="E322" s="15" t="s">
        <v>78</v>
      </c>
      <c r="F322" s="15" t="s">
        <v>78</v>
      </c>
      <c r="G322" s="16" t="s">
        <v>313</v>
      </c>
      <c r="H322" s="15" t="s">
        <v>205</v>
      </c>
    </row>
    <row r="323" spans="1:8" s="17" customFormat="1" ht="114">
      <c r="A323" s="15" t="s">
        <v>504</v>
      </c>
      <c r="B323" s="16">
        <f t="shared" si="9"/>
        <v>2619</v>
      </c>
      <c r="C323" s="16">
        <v>4</v>
      </c>
      <c r="D323" s="16">
        <f t="shared" si="8"/>
        <v>2622</v>
      </c>
      <c r="E323" s="15" t="s">
        <v>282</v>
      </c>
      <c r="F323" s="15" t="s">
        <v>113</v>
      </c>
      <c r="G323" s="16" t="s">
        <v>284</v>
      </c>
      <c r="H323" s="15" t="s">
        <v>285</v>
      </c>
    </row>
    <row r="324" spans="1:8" s="17" customFormat="1" ht="28.5">
      <c r="A324" s="15" t="s">
        <v>505</v>
      </c>
      <c r="B324" s="16">
        <f t="shared" si="9"/>
        <v>2623</v>
      </c>
      <c r="C324" s="16">
        <v>24</v>
      </c>
      <c r="D324" s="16">
        <f t="shared" si="8"/>
        <v>2646</v>
      </c>
      <c r="E324" s="15" t="s">
        <v>45</v>
      </c>
      <c r="F324" s="15" t="s">
        <v>91</v>
      </c>
      <c r="G324" s="16" t="s">
        <v>287</v>
      </c>
      <c r="H324" s="15" t="s">
        <v>288</v>
      </c>
    </row>
    <row r="325" spans="1:8" s="17" customFormat="1" ht="186.75">
      <c r="A325" s="15" t="s">
        <v>506</v>
      </c>
      <c r="B325" s="16">
        <f t="shared" si="9"/>
        <v>2647</v>
      </c>
      <c r="C325" s="16">
        <v>14</v>
      </c>
      <c r="D325" s="16">
        <f t="shared" si="8"/>
        <v>2660</v>
      </c>
      <c r="E325" s="15" t="s">
        <v>290</v>
      </c>
      <c r="F325" s="15" t="s">
        <v>291</v>
      </c>
      <c r="G325" s="16" t="s">
        <v>292</v>
      </c>
      <c r="H325" s="15" t="s">
        <v>293</v>
      </c>
    </row>
    <row r="326" spans="1:8" s="17" customFormat="1" ht="42.75">
      <c r="A326" s="15" t="s">
        <v>507</v>
      </c>
      <c r="B326" s="16">
        <f t="shared" si="9"/>
        <v>2661</v>
      </c>
      <c r="C326" s="16">
        <v>10</v>
      </c>
      <c r="D326" s="16">
        <f t="shared" si="8"/>
        <v>2670</v>
      </c>
      <c r="E326" s="15" t="s">
        <v>295</v>
      </c>
      <c r="F326" s="74" t="s">
        <v>296</v>
      </c>
      <c r="G326" s="16" t="s">
        <v>297</v>
      </c>
      <c r="H326" s="15" t="s">
        <v>298</v>
      </c>
    </row>
    <row r="327" spans="1:8" s="17" customFormat="1" ht="28.5">
      <c r="A327" s="15" t="s">
        <v>508</v>
      </c>
      <c r="B327" s="16">
        <f t="shared" si="9"/>
        <v>2671</v>
      </c>
      <c r="C327" s="16">
        <v>7</v>
      </c>
      <c r="D327" s="16">
        <f t="shared" si="8"/>
        <v>2677</v>
      </c>
      <c r="E327" s="15" t="s">
        <v>300</v>
      </c>
      <c r="F327" s="74"/>
      <c r="G327" s="16" t="s">
        <v>301</v>
      </c>
      <c r="H327" s="15" t="s">
        <v>302</v>
      </c>
    </row>
    <row r="328" spans="1:8" s="17" customFormat="1" ht="28.5">
      <c r="A328" s="15" t="s">
        <v>509</v>
      </c>
      <c r="B328" s="16">
        <f t="shared" si="9"/>
        <v>2678</v>
      </c>
      <c r="C328" s="16">
        <v>7</v>
      </c>
      <c r="D328" s="16">
        <f t="shared" si="8"/>
        <v>2684</v>
      </c>
      <c r="E328" s="15" t="s">
        <v>304</v>
      </c>
      <c r="F328" s="74"/>
      <c r="G328" s="16" t="s">
        <v>305</v>
      </c>
      <c r="H328" s="15" t="s">
        <v>306</v>
      </c>
    </row>
    <row r="329" spans="1:8" s="17" customFormat="1" ht="28.5">
      <c r="A329" s="15" t="s">
        <v>510</v>
      </c>
      <c r="B329" s="16">
        <f t="shared" si="9"/>
        <v>2685</v>
      </c>
      <c r="C329" s="16">
        <v>2</v>
      </c>
      <c r="D329" s="16">
        <f t="shared" ref="D329:D392" si="10">(B329+C329)-1</f>
        <v>2686</v>
      </c>
      <c r="E329" s="15" t="s">
        <v>304</v>
      </c>
      <c r="F329" s="74"/>
      <c r="G329" s="16" t="s">
        <v>305</v>
      </c>
      <c r="H329" s="15" t="s">
        <v>306</v>
      </c>
    </row>
    <row r="330" spans="1:8" s="17" customFormat="1" ht="28.5">
      <c r="A330" s="15" t="s">
        <v>511</v>
      </c>
      <c r="B330" s="16">
        <f t="shared" ref="B330:B393" si="11">B329+C329</f>
        <v>2687</v>
      </c>
      <c r="C330" s="16">
        <v>7</v>
      </c>
      <c r="D330" s="16">
        <f t="shared" si="10"/>
        <v>2693</v>
      </c>
      <c r="E330" s="15" t="s">
        <v>304</v>
      </c>
      <c r="F330" s="15" t="s">
        <v>91</v>
      </c>
      <c r="G330" s="16" t="s">
        <v>309</v>
      </c>
      <c r="H330" s="15" t="s">
        <v>310</v>
      </c>
    </row>
    <row r="331" spans="1:8" s="17" customFormat="1" ht="28.5">
      <c r="A331" s="15" t="s">
        <v>512</v>
      </c>
      <c r="B331" s="16">
        <f t="shared" si="11"/>
        <v>2694</v>
      </c>
      <c r="C331" s="16">
        <v>2</v>
      </c>
      <c r="D331" s="16">
        <f t="shared" si="10"/>
        <v>2695</v>
      </c>
      <c r="E331" s="15" t="s">
        <v>304</v>
      </c>
      <c r="F331" s="15" t="s">
        <v>91</v>
      </c>
      <c r="G331" s="16" t="s">
        <v>309</v>
      </c>
      <c r="H331" s="15" t="s">
        <v>310</v>
      </c>
    </row>
    <row r="332" spans="1:8" s="17" customFormat="1" ht="14.25">
      <c r="A332" s="15" t="s">
        <v>513</v>
      </c>
      <c r="B332" s="16">
        <f t="shared" si="11"/>
        <v>2696</v>
      </c>
      <c r="C332" s="16">
        <v>2</v>
      </c>
      <c r="D332" s="16">
        <f t="shared" si="10"/>
        <v>2697</v>
      </c>
      <c r="E332" s="15" t="s">
        <v>78</v>
      </c>
      <c r="F332" s="15" t="s">
        <v>78</v>
      </c>
      <c r="G332" s="16" t="s">
        <v>313</v>
      </c>
      <c r="H332" s="15" t="s">
        <v>205</v>
      </c>
    </row>
    <row r="333" spans="1:8" s="17" customFormat="1" ht="114">
      <c r="A333" s="15" t="s">
        <v>514</v>
      </c>
      <c r="B333" s="16">
        <f t="shared" si="11"/>
        <v>2698</v>
      </c>
      <c r="C333" s="16">
        <v>4</v>
      </c>
      <c r="D333" s="16">
        <f t="shared" si="10"/>
        <v>2701</v>
      </c>
      <c r="E333" s="15" t="s">
        <v>282</v>
      </c>
      <c r="F333" s="15" t="s">
        <v>113</v>
      </c>
      <c r="G333" s="16" t="s">
        <v>284</v>
      </c>
      <c r="H333" s="15" t="s">
        <v>285</v>
      </c>
    </row>
    <row r="334" spans="1:8" s="17" customFormat="1" ht="28.5">
      <c r="A334" s="15" t="s">
        <v>515</v>
      </c>
      <c r="B334" s="16">
        <f t="shared" si="11"/>
        <v>2702</v>
      </c>
      <c r="C334" s="16">
        <v>24</v>
      </c>
      <c r="D334" s="16">
        <f t="shared" si="10"/>
        <v>2725</v>
      </c>
      <c r="E334" s="15" t="s">
        <v>45</v>
      </c>
      <c r="F334" s="15" t="s">
        <v>91</v>
      </c>
      <c r="G334" s="16" t="s">
        <v>287</v>
      </c>
      <c r="H334" s="15" t="s">
        <v>288</v>
      </c>
    </row>
    <row r="335" spans="1:8" s="17" customFormat="1" ht="186.75">
      <c r="A335" s="15" t="s">
        <v>516</v>
      </c>
      <c r="B335" s="16">
        <f t="shared" si="11"/>
        <v>2726</v>
      </c>
      <c r="C335" s="16">
        <v>14</v>
      </c>
      <c r="D335" s="16">
        <f t="shared" si="10"/>
        <v>2739</v>
      </c>
      <c r="E335" s="15" t="s">
        <v>290</v>
      </c>
      <c r="F335" s="15" t="s">
        <v>291</v>
      </c>
      <c r="G335" s="16" t="s">
        <v>292</v>
      </c>
      <c r="H335" s="15" t="s">
        <v>293</v>
      </c>
    </row>
    <row r="336" spans="1:8" s="17" customFormat="1" ht="42.75">
      <c r="A336" s="15" t="s">
        <v>517</v>
      </c>
      <c r="B336" s="16">
        <f t="shared" si="11"/>
        <v>2740</v>
      </c>
      <c r="C336" s="16">
        <v>10</v>
      </c>
      <c r="D336" s="16">
        <f t="shared" si="10"/>
        <v>2749</v>
      </c>
      <c r="E336" s="15" t="s">
        <v>295</v>
      </c>
      <c r="F336" s="74" t="s">
        <v>296</v>
      </c>
      <c r="G336" s="16" t="s">
        <v>297</v>
      </c>
      <c r="H336" s="15" t="s">
        <v>298</v>
      </c>
    </row>
    <row r="337" spans="1:8" s="17" customFormat="1" ht="28.5">
      <c r="A337" s="15" t="s">
        <v>518</v>
      </c>
      <c r="B337" s="16">
        <f t="shared" si="11"/>
        <v>2750</v>
      </c>
      <c r="C337" s="16">
        <v>7</v>
      </c>
      <c r="D337" s="16">
        <f t="shared" si="10"/>
        <v>2756</v>
      </c>
      <c r="E337" s="15" t="s">
        <v>300</v>
      </c>
      <c r="F337" s="74"/>
      <c r="G337" s="16" t="s">
        <v>301</v>
      </c>
      <c r="H337" s="15" t="s">
        <v>302</v>
      </c>
    </row>
    <row r="338" spans="1:8" s="17" customFormat="1" ht="28.5">
      <c r="A338" s="15" t="s">
        <v>519</v>
      </c>
      <c r="B338" s="16">
        <f t="shared" si="11"/>
        <v>2757</v>
      </c>
      <c r="C338" s="16">
        <v>7</v>
      </c>
      <c r="D338" s="16">
        <f t="shared" si="10"/>
        <v>2763</v>
      </c>
      <c r="E338" s="15" t="s">
        <v>304</v>
      </c>
      <c r="F338" s="74"/>
      <c r="G338" s="16" t="s">
        <v>305</v>
      </c>
      <c r="H338" s="15" t="s">
        <v>306</v>
      </c>
    </row>
    <row r="339" spans="1:8" s="17" customFormat="1" ht="28.5">
      <c r="A339" s="15" t="s">
        <v>520</v>
      </c>
      <c r="B339" s="16">
        <f t="shared" si="11"/>
        <v>2764</v>
      </c>
      <c r="C339" s="16">
        <v>2</v>
      </c>
      <c r="D339" s="16">
        <f t="shared" si="10"/>
        <v>2765</v>
      </c>
      <c r="E339" s="15" t="s">
        <v>304</v>
      </c>
      <c r="F339" s="74"/>
      <c r="G339" s="16" t="s">
        <v>305</v>
      </c>
      <c r="H339" s="15" t="s">
        <v>306</v>
      </c>
    </row>
    <row r="340" spans="1:8" s="17" customFormat="1" ht="28.5">
      <c r="A340" s="15" t="s">
        <v>521</v>
      </c>
      <c r="B340" s="16">
        <f t="shared" si="11"/>
        <v>2766</v>
      </c>
      <c r="C340" s="16">
        <v>7</v>
      </c>
      <c r="D340" s="16">
        <f t="shared" si="10"/>
        <v>2772</v>
      </c>
      <c r="E340" s="15" t="s">
        <v>304</v>
      </c>
      <c r="F340" s="15" t="s">
        <v>91</v>
      </c>
      <c r="G340" s="16" t="s">
        <v>309</v>
      </c>
      <c r="H340" s="15" t="s">
        <v>310</v>
      </c>
    </row>
    <row r="341" spans="1:8" s="17" customFormat="1" ht="28.5">
      <c r="A341" s="15" t="s">
        <v>522</v>
      </c>
      <c r="B341" s="16">
        <f t="shared" si="11"/>
        <v>2773</v>
      </c>
      <c r="C341" s="16">
        <v>2</v>
      </c>
      <c r="D341" s="16">
        <f t="shared" si="10"/>
        <v>2774</v>
      </c>
      <c r="E341" s="15" t="s">
        <v>304</v>
      </c>
      <c r="F341" s="15" t="s">
        <v>91</v>
      </c>
      <c r="G341" s="16" t="s">
        <v>309</v>
      </c>
      <c r="H341" s="15" t="s">
        <v>310</v>
      </c>
    </row>
    <row r="342" spans="1:8" s="17" customFormat="1" ht="14.25">
      <c r="A342" s="15" t="s">
        <v>523</v>
      </c>
      <c r="B342" s="16">
        <f t="shared" si="11"/>
        <v>2775</v>
      </c>
      <c r="C342" s="16">
        <v>2</v>
      </c>
      <c r="D342" s="16">
        <f t="shared" si="10"/>
        <v>2776</v>
      </c>
      <c r="E342" s="15" t="s">
        <v>78</v>
      </c>
      <c r="F342" s="15" t="s">
        <v>78</v>
      </c>
      <c r="G342" s="16" t="s">
        <v>313</v>
      </c>
      <c r="H342" s="15" t="s">
        <v>205</v>
      </c>
    </row>
    <row r="343" spans="1:8" s="17" customFormat="1" ht="57">
      <c r="A343" s="15" t="s">
        <v>524</v>
      </c>
      <c r="B343" s="16">
        <f t="shared" si="11"/>
        <v>2777</v>
      </c>
      <c r="C343" s="16">
        <v>4</v>
      </c>
      <c r="D343" s="16">
        <f t="shared" si="10"/>
        <v>2780</v>
      </c>
      <c r="E343" s="15" t="s">
        <v>525</v>
      </c>
      <c r="F343" s="15" t="s">
        <v>526</v>
      </c>
      <c r="G343" s="16" t="s">
        <v>527</v>
      </c>
      <c r="H343" s="15"/>
    </row>
    <row r="344" spans="1:8" s="17" customFormat="1" ht="28.5">
      <c r="A344" s="15" t="s">
        <v>528</v>
      </c>
      <c r="B344" s="16">
        <f t="shared" si="11"/>
        <v>2781</v>
      </c>
      <c r="C344" s="16">
        <v>7</v>
      </c>
      <c r="D344" s="16">
        <f t="shared" si="10"/>
        <v>2787</v>
      </c>
      <c r="E344" s="72" t="s">
        <v>529</v>
      </c>
      <c r="F344" s="72" t="s">
        <v>526</v>
      </c>
      <c r="G344" s="16" t="s">
        <v>530</v>
      </c>
      <c r="H344" s="15" t="s">
        <v>306</v>
      </c>
    </row>
    <row r="345" spans="1:8" s="17" customFormat="1" ht="28.5">
      <c r="A345" s="15" t="s">
        <v>531</v>
      </c>
      <c r="B345" s="16">
        <f t="shared" si="11"/>
        <v>2788</v>
      </c>
      <c r="C345" s="16">
        <v>2</v>
      </c>
      <c r="D345" s="16">
        <f t="shared" si="10"/>
        <v>2789</v>
      </c>
      <c r="E345" s="72"/>
      <c r="F345" s="72"/>
      <c r="G345" s="16" t="s">
        <v>530</v>
      </c>
      <c r="H345" s="15" t="s">
        <v>306</v>
      </c>
    </row>
    <row r="346" spans="1:8" s="17" customFormat="1" ht="28.5">
      <c r="A346" s="15" t="s">
        <v>532</v>
      </c>
      <c r="B346" s="16">
        <f t="shared" si="11"/>
        <v>2790</v>
      </c>
      <c r="C346" s="16">
        <v>7</v>
      </c>
      <c r="D346" s="16">
        <f t="shared" si="10"/>
        <v>2796</v>
      </c>
      <c r="E346" s="72"/>
      <c r="F346" s="72" t="s">
        <v>91</v>
      </c>
      <c r="G346" s="16" t="s">
        <v>533</v>
      </c>
      <c r="H346" s="15" t="s">
        <v>534</v>
      </c>
    </row>
    <row r="347" spans="1:8" s="17" customFormat="1" ht="14.25">
      <c r="A347" s="15" t="s">
        <v>535</v>
      </c>
      <c r="B347" s="16">
        <f t="shared" si="11"/>
        <v>2797</v>
      </c>
      <c r="C347" s="16">
        <v>2</v>
      </c>
      <c r="D347" s="16">
        <f t="shared" si="10"/>
        <v>2798</v>
      </c>
      <c r="E347" s="72"/>
      <c r="F347" s="72"/>
      <c r="G347" s="16" t="s">
        <v>533</v>
      </c>
      <c r="H347" s="15" t="s">
        <v>534</v>
      </c>
    </row>
    <row r="348" spans="1:8" s="17" customFormat="1" ht="14.25">
      <c r="A348" s="15" t="s">
        <v>536</v>
      </c>
      <c r="B348" s="16">
        <f t="shared" si="11"/>
        <v>2799</v>
      </c>
      <c r="C348" s="16">
        <v>2</v>
      </c>
      <c r="D348" s="16">
        <f t="shared" si="10"/>
        <v>2800</v>
      </c>
      <c r="E348" s="15" t="s">
        <v>78</v>
      </c>
      <c r="F348" s="15" t="s">
        <v>78</v>
      </c>
      <c r="G348" s="16" t="s">
        <v>537</v>
      </c>
      <c r="H348" s="15" t="s">
        <v>205</v>
      </c>
    </row>
    <row r="349" spans="1:8" s="17" customFormat="1" ht="360">
      <c r="A349" s="15" t="s">
        <v>538</v>
      </c>
      <c r="B349" s="16">
        <f t="shared" si="11"/>
        <v>2801</v>
      </c>
      <c r="C349" s="16">
        <v>3</v>
      </c>
      <c r="D349" s="16">
        <f t="shared" si="10"/>
        <v>2803</v>
      </c>
      <c r="E349" s="18" t="s">
        <v>539</v>
      </c>
      <c r="F349" s="71" t="s">
        <v>540</v>
      </c>
      <c r="G349" s="16" t="s">
        <v>541</v>
      </c>
      <c r="H349" s="15" t="s">
        <v>542</v>
      </c>
    </row>
    <row r="350" spans="1:8" s="17" customFormat="1" ht="71.25">
      <c r="A350" s="15" t="s">
        <v>543</v>
      </c>
      <c r="B350" s="16">
        <f t="shared" si="11"/>
        <v>2804</v>
      </c>
      <c r="C350" s="16">
        <v>3</v>
      </c>
      <c r="D350" s="16">
        <f t="shared" si="10"/>
        <v>2806</v>
      </c>
      <c r="E350" s="18" t="s">
        <v>544</v>
      </c>
      <c r="F350" s="18" t="s">
        <v>46</v>
      </c>
      <c r="G350" s="16" t="s">
        <v>545</v>
      </c>
      <c r="H350" s="15" t="s">
        <v>546</v>
      </c>
    </row>
    <row r="351" spans="1:8" s="17" customFormat="1" ht="28.5">
      <c r="A351" s="15" t="s">
        <v>547</v>
      </c>
      <c r="B351" s="16">
        <f t="shared" si="11"/>
        <v>2807</v>
      </c>
      <c r="C351" s="16">
        <v>10</v>
      </c>
      <c r="D351" s="16">
        <f t="shared" si="10"/>
        <v>2816</v>
      </c>
      <c r="E351" s="15" t="s">
        <v>98</v>
      </c>
      <c r="F351" s="15" t="s">
        <v>548</v>
      </c>
      <c r="G351" s="16" t="s">
        <v>549</v>
      </c>
      <c r="H351" s="15" t="s">
        <v>550</v>
      </c>
    </row>
    <row r="352" spans="1:8" s="17" customFormat="1" ht="99.75">
      <c r="A352" s="15" t="s">
        <v>551</v>
      </c>
      <c r="B352" s="16">
        <f t="shared" si="11"/>
        <v>2817</v>
      </c>
      <c r="C352" s="16">
        <v>23</v>
      </c>
      <c r="D352" s="16">
        <f t="shared" si="10"/>
        <v>2839</v>
      </c>
      <c r="E352" s="15" t="s">
        <v>45</v>
      </c>
      <c r="F352" s="15" t="s">
        <v>552</v>
      </c>
      <c r="G352" s="16" t="s">
        <v>553</v>
      </c>
      <c r="H352" s="15" t="s">
        <v>554</v>
      </c>
    </row>
    <row r="353" spans="1:8" s="17" customFormat="1" ht="57">
      <c r="A353" s="15" t="s">
        <v>555</v>
      </c>
      <c r="B353" s="16">
        <f t="shared" si="11"/>
        <v>2840</v>
      </c>
      <c r="C353" s="16">
        <v>23</v>
      </c>
      <c r="D353" s="16">
        <f t="shared" si="10"/>
        <v>2862</v>
      </c>
      <c r="E353" s="15" t="s">
        <v>45</v>
      </c>
      <c r="F353" s="15" t="s">
        <v>556</v>
      </c>
      <c r="G353" s="16" t="s">
        <v>557</v>
      </c>
      <c r="H353" s="15" t="s">
        <v>554</v>
      </c>
    </row>
    <row r="354" spans="1:8" s="17" customFormat="1" ht="57">
      <c r="A354" s="15" t="s">
        <v>558</v>
      </c>
      <c r="B354" s="16">
        <f t="shared" si="11"/>
        <v>2863</v>
      </c>
      <c r="C354" s="16">
        <v>23</v>
      </c>
      <c r="D354" s="16">
        <f t="shared" si="10"/>
        <v>2885</v>
      </c>
      <c r="E354" s="15" t="s">
        <v>45</v>
      </c>
      <c r="F354" s="15" t="s">
        <v>556</v>
      </c>
      <c r="G354" s="16" t="s">
        <v>559</v>
      </c>
      <c r="H354" s="15" t="s">
        <v>554</v>
      </c>
    </row>
    <row r="355" spans="1:8" s="17" customFormat="1" ht="28.5">
      <c r="A355" s="15" t="s">
        <v>560</v>
      </c>
      <c r="B355" s="16">
        <f t="shared" si="11"/>
        <v>2886</v>
      </c>
      <c r="C355" s="16">
        <v>15</v>
      </c>
      <c r="D355" s="16">
        <f t="shared" si="10"/>
        <v>2900</v>
      </c>
      <c r="E355" s="15" t="s">
        <v>45</v>
      </c>
      <c r="F355" s="15" t="s">
        <v>561</v>
      </c>
      <c r="G355" s="16" t="s">
        <v>562</v>
      </c>
      <c r="H355" s="15" t="s">
        <v>563</v>
      </c>
    </row>
    <row r="356" spans="1:8" s="17" customFormat="1" ht="57">
      <c r="A356" s="15" t="s">
        <v>564</v>
      </c>
      <c r="B356" s="16">
        <f t="shared" si="11"/>
        <v>2901</v>
      </c>
      <c r="C356" s="16">
        <v>15</v>
      </c>
      <c r="D356" s="16">
        <f t="shared" si="10"/>
        <v>2915</v>
      </c>
      <c r="E356" s="15" t="s">
        <v>45</v>
      </c>
      <c r="F356" s="15" t="s">
        <v>565</v>
      </c>
      <c r="G356" s="16" t="s">
        <v>566</v>
      </c>
      <c r="H356" s="15" t="s">
        <v>567</v>
      </c>
    </row>
    <row r="357" spans="1:8" s="17" customFormat="1" ht="57">
      <c r="A357" s="15" t="s">
        <v>568</v>
      </c>
      <c r="B357" s="16">
        <f t="shared" si="11"/>
        <v>2916</v>
      </c>
      <c r="C357" s="16">
        <v>15</v>
      </c>
      <c r="D357" s="16">
        <f t="shared" si="10"/>
        <v>2930</v>
      </c>
      <c r="E357" s="15" t="s">
        <v>45</v>
      </c>
      <c r="F357" s="15" t="s">
        <v>556</v>
      </c>
      <c r="G357" s="16" t="s">
        <v>569</v>
      </c>
      <c r="H357" s="15" t="s">
        <v>567</v>
      </c>
    </row>
    <row r="358" spans="1:8" s="17" customFormat="1" ht="42.75">
      <c r="A358" s="15" t="s">
        <v>570</v>
      </c>
      <c r="B358" s="16">
        <f t="shared" si="11"/>
        <v>2931</v>
      </c>
      <c r="C358" s="16">
        <v>1</v>
      </c>
      <c r="D358" s="16">
        <f t="shared" si="10"/>
        <v>2931</v>
      </c>
      <c r="E358" s="15" t="s">
        <v>571</v>
      </c>
      <c r="F358" s="15" t="s">
        <v>46</v>
      </c>
      <c r="G358" s="16" t="s">
        <v>572</v>
      </c>
      <c r="H358" s="15" t="s">
        <v>573</v>
      </c>
    </row>
    <row r="359" spans="1:8" s="17" customFormat="1" ht="42.75">
      <c r="A359" s="15" t="s">
        <v>574</v>
      </c>
      <c r="B359" s="16">
        <f t="shared" si="11"/>
        <v>2932</v>
      </c>
      <c r="C359" s="16">
        <v>1</v>
      </c>
      <c r="D359" s="16">
        <f t="shared" si="10"/>
        <v>2932</v>
      </c>
      <c r="E359" s="15" t="s">
        <v>112</v>
      </c>
      <c r="F359" s="15" t="s">
        <v>575</v>
      </c>
      <c r="G359" s="16" t="s">
        <v>572</v>
      </c>
      <c r="H359" s="15" t="s">
        <v>573</v>
      </c>
    </row>
    <row r="360" spans="1:8" s="17" customFormat="1" ht="42.75">
      <c r="A360" s="15" t="s">
        <v>576</v>
      </c>
      <c r="B360" s="16">
        <f t="shared" si="11"/>
        <v>2933</v>
      </c>
      <c r="C360" s="16">
        <v>1</v>
      </c>
      <c r="D360" s="16">
        <f t="shared" si="10"/>
        <v>2933</v>
      </c>
      <c r="E360" s="15" t="s">
        <v>112</v>
      </c>
      <c r="F360" s="15" t="s">
        <v>575</v>
      </c>
      <c r="G360" s="16" t="s">
        <v>572</v>
      </c>
      <c r="H360" s="15" t="s">
        <v>573</v>
      </c>
    </row>
    <row r="361" spans="1:8" s="17" customFormat="1" ht="28.5">
      <c r="A361" s="15" t="s">
        <v>577</v>
      </c>
      <c r="B361" s="16">
        <f t="shared" si="11"/>
        <v>2934</v>
      </c>
      <c r="C361" s="16">
        <v>1</v>
      </c>
      <c r="D361" s="16">
        <f t="shared" si="10"/>
        <v>2934</v>
      </c>
      <c r="E361" s="15" t="s">
        <v>112</v>
      </c>
      <c r="F361" s="15" t="s">
        <v>91</v>
      </c>
      <c r="G361" s="16" t="s">
        <v>578</v>
      </c>
      <c r="H361" s="15" t="s">
        <v>579</v>
      </c>
    </row>
    <row r="362" spans="1:8" s="17" customFormat="1" ht="28.5">
      <c r="A362" s="15" t="s">
        <v>580</v>
      </c>
      <c r="B362" s="16">
        <f t="shared" si="11"/>
        <v>2935</v>
      </c>
      <c r="C362" s="16">
        <v>1</v>
      </c>
      <c r="D362" s="16">
        <f t="shared" si="10"/>
        <v>2935</v>
      </c>
      <c r="E362" s="15" t="s">
        <v>112</v>
      </c>
      <c r="F362" s="15" t="s">
        <v>581</v>
      </c>
      <c r="G362" s="16" t="s">
        <v>578</v>
      </c>
      <c r="H362" s="15" t="s">
        <v>579</v>
      </c>
    </row>
    <row r="363" spans="1:8" s="17" customFormat="1" ht="28.5">
      <c r="A363" s="15" t="s">
        <v>582</v>
      </c>
      <c r="B363" s="16">
        <f t="shared" si="11"/>
        <v>2936</v>
      </c>
      <c r="C363" s="16">
        <v>1</v>
      </c>
      <c r="D363" s="16">
        <f t="shared" si="10"/>
        <v>2936</v>
      </c>
      <c r="E363" s="15" t="s">
        <v>112</v>
      </c>
      <c r="F363" s="15" t="s">
        <v>581</v>
      </c>
      <c r="G363" s="16" t="s">
        <v>578</v>
      </c>
      <c r="H363" s="15" t="s">
        <v>579</v>
      </c>
    </row>
    <row r="364" spans="1:8" s="17" customFormat="1" ht="57">
      <c r="A364" s="15" t="s">
        <v>583</v>
      </c>
      <c r="B364" s="16">
        <f t="shared" si="11"/>
        <v>2937</v>
      </c>
      <c r="C364" s="16">
        <v>7</v>
      </c>
      <c r="D364" s="16">
        <f t="shared" si="10"/>
        <v>2943</v>
      </c>
      <c r="E364" s="15" t="s">
        <v>300</v>
      </c>
      <c r="F364" s="15" t="s">
        <v>584</v>
      </c>
      <c r="G364" s="16" t="s">
        <v>585</v>
      </c>
      <c r="H364" s="15" t="s">
        <v>586</v>
      </c>
    </row>
    <row r="365" spans="1:8" s="17" customFormat="1" ht="28.5">
      <c r="A365" s="15" t="s">
        <v>587</v>
      </c>
      <c r="B365" s="16">
        <f t="shared" si="11"/>
        <v>2944</v>
      </c>
      <c r="C365" s="16">
        <v>2</v>
      </c>
      <c r="D365" s="16">
        <f t="shared" si="10"/>
        <v>2945</v>
      </c>
      <c r="E365" s="15" t="s">
        <v>300</v>
      </c>
      <c r="F365" s="15"/>
      <c r="G365" s="16" t="s">
        <v>585</v>
      </c>
      <c r="H365" s="15" t="s">
        <v>586</v>
      </c>
    </row>
    <row r="366" spans="1:8" s="17" customFormat="1" ht="57">
      <c r="A366" s="15" t="s">
        <v>588</v>
      </c>
      <c r="B366" s="16">
        <f t="shared" si="11"/>
        <v>2946</v>
      </c>
      <c r="C366" s="16">
        <v>7</v>
      </c>
      <c r="D366" s="16">
        <f t="shared" si="10"/>
        <v>2952</v>
      </c>
      <c r="E366" s="15" t="s">
        <v>300</v>
      </c>
      <c r="F366" s="15" t="s">
        <v>584</v>
      </c>
      <c r="G366" s="16" t="s">
        <v>585</v>
      </c>
      <c r="H366" s="15" t="s">
        <v>586</v>
      </c>
    </row>
    <row r="367" spans="1:8" s="17" customFormat="1" ht="28.5">
      <c r="A367" s="15" t="s">
        <v>589</v>
      </c>
      <c r="B367" s="16">
        <f t="shared" si="11"/>
        <v>2953</v>
      </c>
      <c r="C367" s="16">
        <v>2</v>
      </c>
      <c r="D367" s="16">
        <f t="shared" si="10"/>
        <v>2954</v>
      </c>
      <c r="E367" s="15" t="s">
        <v>300</v>
      </c>
      <c r="F367" s="15"/>
      <c r="G367" s="16" t="s">
        <v>585</v>
      </c>
      <c r="H367" s="15" t="s">
        <v>586</v>
      </c>
    </row>
    <row r="368" spans="1:8" s="17" customFormat="1" ht="57">
      <c r="A368" s="15" t="s">
        <v>590</v>
      </c>
      <c r="B368" s="16">
        <f t="shared" si="11"/>
        <v>2955</v>
      </c>
      <c r="C368" s="16">
        <v>7</v>
      </c>
      <c r="D368" s="16">
        <f t="shared" si="10"/>
        <v>2961</v>
      </c>
      <c r="E368" s="15" t="s">
        <v>300</v>
      </c>
      <c r="F368" s="15" t="s">
        <v>584</v>
      </c>
      <c r="G368" s="16" t="s">
        <v>585</v>
      </c>
      <c r="H368" s="15" t="s">
        <v>586</v>
      </c>
    </row>
    <row r="369" spans="1:8" s="17" customFormat="1" ht="28.5">
      <c r="A369" s="15" t="s">
        <v>591</v>
      </c>
      <c r="B369" s="16">
        <f t="shared" si="11"/>
        <v>2962</v>
      </c>
      <c r="C369" s="16">
        <v>2</v>
      </c>
      <c r="D369" s="16">
        <f t="shared" si="10"/>
        <v>2963</v>
      </c>
      <c r="E369" s="15" t="s">
        <v>300</v>
      </c>
      <c r="F369" s="15"/>
      <c r="G369" s="16" t="s">
        <v>585</v>
      </c>
      <c r="H369" s="15" t="s">
        <v>586</v>
      </c>
    </row>
    <row r="370" spans="1:8" s="17" customFormat="1" ht="57">
      <c r="A370" s="15" t="s">
        <v>592</v>
      </c>
      <c r="B370" s="16">
        <f t="shared" si="11"/>
        <v>2964</v>
      </c>
      <c r="C370" s="16">
        <v>7</v>
      </c>
      <c r="D370" s="16">
        <f t="shared" si="10"/>
        <v>2970</v>
      </c>
      <c r="E370" s="15" t="s">
        <v>300</v>
      </c>
      <c r="F370" s="15" t="s">
        <v>593</v>
      </c>
      <c r="G370" s="16" t="s">
        <v>594</v>
      </c>
      <c r="H370" s="15" t="s">
        <v>595</v>
      </c>
    </row>
    <row r="371" spans="1:8" s="17" customFormat="1" ht="28.5">
      <c r="A371" s="15" t="s">
        <v>596</v>
      </c>
      <c r="B371" s="16">
        <f t="shared" si="11"/>
        <v>2971</v>
      </c>
      <c r="C371" s="16">
        <v>2</v>
      </c>
      <c r="D371" s="16">
        <f t="shared" si="10"/>
        <v>2972</v>
      </c>
      <c r="E371" s="15" t="s">
        <v>300</v>
      </c>
      <c r="F371" s="15"/>
      <c r="G371" s="16" t="s">
        <v>594</v>
      </c>
      <c r="H371" s="15" t="s">
        <v>595</v>
      </c>
    </row>
    <row r="372" spans="1:8" s="17" customFormat="1" ht="57">
      <c r="A372" s="15" t="s">
        <v>597</v>
      </c>
      <c r="B372" s="16">
        <f t="shared" si="11"/>
        <v>2973</v>
      </c>
      <c r="C372" s="16">
        <v>7</v>
      </c>
      <c r="D372" s="16">
        <f t="shared" si="10"/>
        <v>2979</v>
      </c>
      <c r="E372" s="15" t="s">
        <v>300</v>
      </c>
      <c r="F372" s="15" t="s">
        <v>593</v>
      </c>
      <c r="G372" s="16" t="s">
        <v>594</v>
      </c>
      <c r="H372" s="15" t="s">
        <v>595</v>
      </c>
    </row>
    <row r="373" spans="1:8" s="17" customFormat="1" ht="28.5">
      <c r="A373" s="15" t="s">
        <v>598</v>
      </c>
      <c r="B373" s="16">
        <f t="shared" si="11"/>
        <v>2980</v>
      </c>
      <c r="C373" s="16">
        <v>2</v>
      </c>
      <c r="D373" s="16">
        <f t="shared" si="10"/>
        <v>2981</v>
      </c>
      <c r="E373" s="15" t="s">
        <v>300</v>
      </c>
      <c r="F373" s="15"/>
      <c r="G373" s="16" t="s">
        <v>594</v>
      </c>
      <c r="H373" s="15" t="s">
        <v>595</v>
      </c>
    </row>
    <row r="374" spans="1:8" s="17" customFormat="1" ht="57">
      <c r="A374" s="15" t="s">
        <v>599</v>
      </c>
      <c r="B374" s="16">
        <f t="shared" si="11"/>
        <v>2982</v>
      </c>
      <c r="C374" s="16">
        <v>7</v>
      </c>
      <c r="D374" s="16">
        <f t="shared" si="10"/>
        <v>2988</v>
      </c>
      <c r="E374" s="15" t="s">
        <v>300</v>
      </c>
      <c r="F374" s="15" t="s">
        <v>593</v>
      </c>
      <c r="G374" s="16" t="s">
        <v>594</v>
      </c>
      <c r="H374" s="15" t="s">
        <v>595</v>
      </c>
    </row>
    <row r="375" spans="1:8" s="17" customFormat="1" ht="28.5">
      <c r="A375" s="15" t="s">
        <v>600</v>
      </c>
      <c r="B375" s="16">
        <f t="shared" si="11"/>
        <v>2989</v>
      </c>
      <c r="C375" s="16">
        <v>2</v>
      </c>
      <c r="D375" s="16">
        <f t="shared" si="10"/>
        <v>2990</v>
      </c>
      <c r="E375" s="15" t="s">
        <v>300</v>
      </c>
      <c r="F375" s="15"/>
      <c r="G375" s="16" t="s">
        <v>594</v>
      </c>
      <c r="H375" s="15" t="s">
        <v>595</v>
      </c>
    </row>
    <row r="376" spans="1:8" s="17" customFormat="1" ht="85.5">
      <c r="A376" s="15" t="s">
        <v>601</v>
      </c>
      <c r="B376" s="16">
        <f t="shared" si="11"/>
        <v>2991</v>
      </c>
      <c r="C376" s="16">
        <v>15</v>
      </c>
      <c r="D376" s="16">
        <f t="shared" si="10"/>
        <v>3005</v>
      </c>
      <c r="E376" s="15" t="s">
        <v>45</v>
      </c>
      <c r="F376" s="15" t="s">
        <v>602</v>
      </c>
      <c r="G376" s="16" t="s">
        <v>603</v>
      </c>
      <c r="H376" s="15" t="s">
        <v>604</v>
      </c>
    </row>
    <row r="377" spans="1:8" s="17" customFormat="1" ht="99.75">
      <c r="A377" s="15" t="s">
        <v>605</v>
      </c>
      <c r="B377" s="16">
        <f t="shared" si="11"/>
        <v>3006</v>
      </c>
      <c r="C377" s="16">
        <v>15</v>
      </c>
      <c r="D377" s="16">
        <f t="shared" si="10"/>
        <v>3020</v>
      </c>
      <c r="E377" s="15" t="s">
        <v>45</v>
      </c>
      <c r="F377" s="15" t="s">
        <v>606</v>
      </c>
      <c r="G377" s="16" t="s">
        <v>607</v>
      </c>
      <c r="H377" s="15" t="s">
        <v>608</v>
      </c>
    </row>
    <row r="378" spans="1:8" s="17" customFormat="1" ht="99.75">
      <c r="A378" s="15" t="s">
        <v>609</v>
      </c>
      <c r="B378" s="16">
        <f t="shared" si="11"/>
        <v>3021</v>
      </c>
      <c r="C378" s="16">
        <v>15</v>
      </c>
      <c r="D378" s="16">
        <f t="shared" si="10"/>
        <v>3035</v>
      </c>
      <c r="E378" s="15" t="s">
        <v>45</v>
      </c>
      <c r="F378" s="15" t="s">
        <v>606</v>
      </c>
      <c r="G378" s="16" t="s">
        <v>607</v>
      </c>
      <c r="H378" s="15" t="s">
        <v>608</v>
      </c>
    </row>
    <row r="379" spans="1:8" s="17" customFormat="1" ht="99.75">
      <c r="A379" s="15" t="s">
        <v>610</v>
      </c>
      <c r="B379" s="16">
        <f t="shared" si="11"/>
        <v>3036</v>
      </c>
      <c r="C379" s="16">
        <v>15</v>
      </c>
      <c r="D379" s="16">
        <f t="shared" si="10"/>
        <v>3050</v>
      </c>
      <c r="E379" s="15" t="s">
        <v>45</v>
      </c>
      <c r="F379" s="15" t="s">
        <v>606</v>
      </c>
      <c r="G379" s="16" t="s">
        <v>607</v>
      </c>
      <c r="H379" s="15" t="s">
        <v>608</v>
      </c>
    </row>
    <row r="380" spans="1:8" s="17" customFormat="1" ht="14.25">
      <c r="A380" s="15" t="s">
        <v>611</v>
      </c>
      <c r="B380" s="16">
        <f t="shared" si="11"/>
        <v>3051</v>
      </c>
      <c r="C380" s="16">
        <v>25</v>
      </c>
      <c r="D380" s="16">
        <f t="shared" si="10"/>
        <v>3075</v>
      </c>
      <c r="E380" s="15" t="s">
        <v>78</v>
      </c>
      <c r="F380" s="15" t="s">
        <v>78</v>
      </c>
      <c r="G380" s="16" t="s">
        <v>612</v>
      </c>
      <c r="H380" s="15" t="s">
        <v>205</v>
      </c>
    </row>
    <row r="381" spans="1:8" s="17" customFormat="1" ht="14.25">
      <c r="A381" s="15" t="s">
        <v>613</v>
      </c>
      <c r="B381" s="16">
        <f t="shared" si="11"/>
        <v>3076</v>
      </c>
      <c r="C381" s="16">
        <v>25</v>
      </c>
      <c r="D381" s="16">
        <f t="shared" si="10"/>
        <v>3100</v>
      </c>
      <c r="E381" s="15" t="s">
        <v>78</v>
      </c>
      <c r="F381" s="15" t="s">
        <v>78</v>
      </c>
      <c r="G381" s="16" t="s">
        <v>612</v>
      </c>
      <c r="H381" s="15" t="s">
        <v>205</v>
      </c>
    </row>
    <row r="382" spans="1:8" s="17" customFormat="1" ht="14.25">
      <c r="A382" s="15" t="s">
        <v>614</v>
      </c>
      <c r="B382" s="16">
        <f t="shared" si="11"/>
        <v>3101</v>
      </c>
      <c r="C382" s="16">
        <v>25</v>
      </c>
      <c r="D382" s="16">
        <f t="shared" si="10"/>
        <v>3125</v>
      </c>
      <c r="E382" s="15" t="s">
        <v>78</v>
      </c>
      <c r="F382" s="15" t="s">
        <v>78</v>
      </c>
      <c r="G382" s="16" t="s">
        <v>612</v>
      </c>
      <c r="H382" s="15" t="s">
        <v>205</v>
      </c>
    </row>
    <row r="383" spans="1:8" s="17" customFormat="1" ht="14.25">
      <c r="A383" s="15" t="s">
        <v>615</v>
      </c>
      <c r="B383" s="16">
        <f t="shared" si="11"/>
        <v>3126</v>
      </c>
      <c r="C383" s="16">
        <v>2</v>
      </c>
      <c r="D383" s="16">
        <f t="shared" si="10"/>
        <v>3127</v>
      </c>
      <c r="E383" s="15" t="s">
        <v>78</v>
      </c>
      <c r="F383" s="15" t="s">
        <v>78</v>
      </c>
      <c r="G383" s="16" t="s">
        <v>616</v>
      </c>
      <c r="H383" s="15" t="s">
        <v>205</v>
      </c>
    </row>
    <row r="384" spans="1:8" s="17" customFormat="1" ht="28.5">
      <c r="A384" s="15" t="s">
        <v>617</v>
      </c>
      <c r="B384" s="16">
        <f t="shared" si="11"/>
        <v>3128</v>
      </c>
      <c r="C384" s="16">
        <v>2</v>
      </c>
      <c r="D384" s="16">
        <f t="shared" si="10"/>
        <v>3129</v>
      </c>
      <c r="E384" s="15" t="s">
        <v>78</v>
      </c>
      <c r="F384" s="15" t="s">
        <v>78</v>
      </c>
      <c r="G384" s="16" t="s">
        <v>616</v>
      </c>
      <c r="H384" s="15" t="s">
        <v>205</v>
      </c>
    </row>
    <row r="385" spans="1:8" s="17" customFormat="1" ht="14.25">
      <c r="A385" s="15" t="s">
        <v>618</v>
      </c>
      <c r="B385" s="16">
        <f t="shared" si="11"/>
        <v>3130</v>
      </c>
      <c r="C385" s="16">
        <v>2</v>
      </c>
      <c r="D385" s="16">
        <f t="shared" si="10"/>
        <v>3131</v>
      </c>
      <c r="E385" s="15" t="s">
        <v>78</v>
      </c>
      <c r="F385" s="15" t="s">
        <v>78</v>
      </c>
      <c r="G385" s="16" t="s">
        <v>616</v>
      </c>
      <c r="H385" s="15" t="s">
        <v>205</v>
      </c>
    </row>
    <row r="386" spans="1:8" s="17" customFormat="1" ht="14.25">
      <c r="A386" s="15" t="s">
        <v>619</v>
      </c>
      <c r="B386" s="16">
        <f t="shared" si="11"/>
        <v>3132</v>
      </c>
      <c r="C386" s="16">
        <v>20</v>
      </c>
      <c r="D386" s="16">
        <f t="shared" si="10"/>
        <v>3151</v>
      </c>
      <c r="E386" s="15" t="s">
        <v>78</v>
      </c>
      <c r="F386" s="15" t="s">
        <v>78</v>
      </c>
      <c r="G386" s="16" t="s">
        <v>620</v>
      </c>
      <c r="H386" s="15" t="s">
        <v>205</v>
      </c>
    </row>
    <row r="387" spans="1:8" s="17" customFormat="1" ht="14.25">
      <c r="A387" s="15" t="s">
        <v>621</v>
      </c>
      <c r="B387" s="16">
        <f t="shared" si="11"/>
        <v>3152</v>
      </c>
      <c r="C387" s="16">
        <v>20</v>
      </c>
      <c r="D387" s="16">
        <f t="shared" si="10"/>
        <v>3171</v>
      </c>
      <c r="E387" s="15" t="s">
        <v>78</v>
      </c>
      <c r="F387" s="15" t="s">
        <v>78</v>
      </c>
      <c r="G387" s="16" t="s">
        <v>620</v>
      </c>
      <c r="H387" s="15" t="s">
        <v>205</v>
      </c>
    </row>
    <row r="388" spans="1:8" s="17" customFormat="1" ht="14.25">
      <c r="A388" s="15" t="s">
        <v>622</v>
      </c>
      <c r="B388" s="16">
        <f t="shared" si="11"/>
        <v>3172</v>
      </c>
      <c r="C388" s="16">
        <v>20</v>
      </c>
      <c r="D388" s="16">
        <f t="shared" si="10"/>
        <v>3191</v>
      </c>
      <c r="E388" s="15" t="s">
        <v>78</v>
      </c>
      <c r="F388" s="15" t="s">
        <v>78</v>
      </c>
      <c r="G388" s="16" t="s">
        <v>620</v>
      </c>
      <c r="H388" s="15" t="s">
        <v>205</v>
      </c>
    </row>
    <row r="389" spans="1:8" s="17" customFormat="1" ht="28.5">
      <c r="A389" s="15" t="s">
        <v>623</v>
      </c>
      <c r="B389" s="16">
        <f t="shared" si="11"/>
        <v>3192</v>
      </c>
      <c r="C389" s="16">
        <v>14</v>
      </c>
      <c r="D389" s="16">
        <f t="shared" si="10"/>
        <v>3205</v>
      </c>
      <c r="E389" s="15" t="s">
        <v>45</v>
      </c>
      <c r="F389" s="15" t="s">
        <v>624</v>
      </c>
      <c r="G389" s="16" t="s">
        <v>625</v>
      </c>
      <c r="H389" s="15" t="s">
        <v>626</v>
      </c>
    </row>
    <row r="390" spans="1:8" s="17" customFormat="1" ht="85.5">
      <c r="A390" s="15" t="s">
        <v>627</v>
      </c>
      <c r="B390" s="16">
        <f t="shared" si="11"/>
        <v>3206</v>
      </c>
      <c r="C390" s="16">
        <v>14</v>
      </c>
      <c r="D390" s="16">
        <f t="shared" si="10"/>
        <v>3219</v>
      </c>
      <c r="E390" s="15" t="s">
        <v>45</v>
      </c>
      <c r="F390" s="15" t="s">
        <v>628</v>
      </c>
      <c r="G390" s="16" t="s">
        <v>625</v>
      </c>
      <c r="H390" s="15" t="s">
        <v>626</v>
      </c>
    </row>
    <row r="391" spans="1:8" s="17" customFormat="1" ht="85.5">
      <c r="A391" s="15" t="s">
        <v>629</v>
      </c>
      <c r="B391" s="16">
        <f t="shared" si="11"/>
        <v>3220</v>
      </c>
      <c r="C391" s="16">
        <v>14</v>
      </c>
      <c r="D391" s="16">
        <f t="shared" si="10"/>
        <v>3233</v>
      </c>
      <c r="E391" s="15" t="s">
        <v>45</v>
      </c>
      <c r="F391" s="15" t="s">
        <v>628</v>
      </c>
      <c r="G391" s="16" t="s">
        <v>625</v>
      </c>
      <c r="H391" s="15" t="s">
        <v>626</v>
      </c>
    </row>
    <row r="392" spans="1:8" s="17" customFormat="1" ht="57">
      <c r="A392" s="15" t="s">
        <v>630</v>
      </c>
      <c r="B392" s="16">
        <f t="shared" si="11"/>
        <v>3234</v>
      </c>
      <c r="C392" s="16">
        <v>17</v>
      </c>
      <c r="D392" s="16">
        <f t="shared" si="10"/>
        <v>3250</v>
      </c>
      <c r="E392" s="15" t="s">
        <v>45</v>
      </c>
      <c r="F392" s="15" t="s">
        <v>631</v>
      </c>
      <c r="G392" s="16" t="s">
        <v>632</v>
      </c>
      <c r="H392" s="15" t="s">
        <v>633</v>
      </c>
    </row>
    <row r="393" spans="1:8" s="17" customFormat="1" ht="114">
      <c r="A393" s="15" t="s">
        <v>634</v>
      </c>
      <c r="B393" s="16">
        <f t="shared" si="11"/>
        <v>3251</v>
      </c>
      <c r="C393" s="16">
        <v>17</v>
      </c>
      <c r="D393" s="16">
        <f t="shared" ref="D393:D456" si="12">(B393+C393)-1</f>
        <v>3267</v>
      </c>
      <c r="E393" s="15" t="s">
        <v>45</v>
      </c>
      <c r="F393" s="15" t="s">
        <v>635</v>
      </c>
      <c r="G393" s="16" t="s">
        <v>632</v>
      </c>
      <c r="H393" s="15" t="s">
        <v>633</v>
      </c>
    </row>
    <row r="394" spans="1:8" s="17" customFormat="1" ht="114">
      <c r="A394" s="15" t="s">
        <v>636</v>
      </c>
      <c r="B394" s="16">
        <f t="shared" ref="B394:B457" si="13">B393+C393</f>
        <v>3268</v>
      </c>
      <c r="C394" s="16">
        <v>17</v>
      </c>
      <c r="D394" s="16">
        <f t="shared" si="12"/>
        <v>3284</v>
      </c>
      <c r="E394" s="15" t="s">
        <v>45</v>
      </c>
      <c r="F394" s="15" t="s">
        <v>635</v>
      </c>
      <c r="G394" s="16" t="s">
        <v>632</v>
      </c>
      <c r="H394" s="15" t="s">
        <v>633</v>
      </c>
    </row>
    <row r="395" spans="1:8" s="17" customFormat="1" ht="99.75">
      <c r="A395" s="15" t="s">
        <v>637</v>
      </c>
      <c r="B395" s="16">
        <f t="shared" si="13"/>
        <v>3285</v>
      </c>
      <c r="C395" s="16">
        <v>30</v>
      </c>
      <c r="D395" s="16">
        <f t="shared" si="12"/>
        <v>3314</v>
      </c>
      <c r="E395" s="15" t="s">
        <v>45</v>
      </c>
      <c r="F395" s="15" t="s">
        <v>638</v>
      </c>
      <c r="G395" s="16" t="s">
        <v>639</v>
      </c>
      <c r="H395" s="15" t="s">
        <v>640</v>
      </c>
    </row>
    <row r="396" spans="1:8" s="17" customFormat="1" ht="28.5">
      <c r="A396" s="15" t="s">
        <v>641</v>
      </c>
      <c r="B396" s="16">
        <f t="shared" si="13"/>
        <v>3315</v>
      </c>
      <c r="C396" s="16">
        <v>30</v>
      </c>
      <c r="D396" s="16">
        <f t="shared" si="12"/>
        <v>3344</v>
      </c>
      <c r="E396" s="15" t="s">
        <v>45</v>
      </c>
      <c r="F396" s="15" t="s">
        <v>642</v>
      </c>
      <c r="G396" s="16" t="s">
        <v>639</v>
      </c>
      <c r="H396" s="15" t="s">
        <v>640</v>
      </c>
    </row>
    <row r="397" spans="1:8" s="17" customFormat="1" ht="28.5">
      <c r="A397" s="15" t="s">
        <v>643</v>
      </c>
      <c r="B397" s="16">
        <f t="shared" si="13"/>
        <v>3345</v>
      </c>
      <c r="C397" s="16">
        <v>30</v>
      </c>
      <c r="D397" s="16">
        <f t="shared" si="12"/>
        <v>3374</v>
      </c>
      <c r="E397" s="15" t="s">
        <v>45</v>
      </c>
      <c r="F397" s="15" t="s">
        <v>642</v>
      </c>
      <c r="G397" s="16" t="s">
        <v>639</v>
      </c>
      <c r="H397" s="15" t="s">
        <v>640</v>
      </c>
    </row>
    <row r="398" spans="1:8" s="17" customFormat="1" ht="99.75">
      <c r="A398" s="15" t="s">
        <v>644</v>
      </c>
      <c r="B398" s="16">
        <f t="shared" si="13"/>
        <v>3375</v>
      </c>
      <c r="C398" s="16">
        <v>26</v>
      </c>
      <c r="D398" s="16">
        <f t="shared" si="12"/>
        <v>3400</v>
      </c>
      <c r="E398" s="15" t="s">
        <v>45</v>
      </c>
      <c r="F398" s="15" t="s">
        <v>645</v>
      </c>
      <c r="G398" s="16" t="s">
        <v>646</v>
      </c>
      <c r="H398" s="15" t="s">
        <v>647</v>
      </c>
    </row>
    <row r="399" spans="1:8" s="17" customFormat="1" ht="71.25">
      <c r="A399" s="15" t="s">
        <v>648</v>
      </c>
      <c r="B399" s="16">
        <f t="shared" si="13"/>
        <v>3401</v>
      </c>
      <c r="C399" s="16">
        <v>26</v>
      </c>
      <c r="D399" s="16">
        <f t="shared" si="12"/>
        <v>3426</v>
      </c>
      <c r="E399" s="15" t="s">
        <v>45</v>
      </c>
      <c r="F399" s="15" t="s">
        <v>649</v>
      </c>
      <c r="G399" s="16" t="s">
        <v>646</v>
      </c>
      <c r="H399" s="15" t="s">
        <v>647</v>
      </c>
    </row>
    <row r="400" spans="1:8" s="17" customFormat="1" ht="71.25">
      <c r="A400" s="15" t="s">
        <v>650</v>
      </c>
      <c r="B400" s="16">
        <f t="shared" si="13"/>
        <v>3427</v>
      </c>
      <c r="C400" s="16">
        <v>26</v>
      </c>
      <c r="D400" s="16">
        <f t="shared" si="12"/>
        <v>3452</v>
      </c>
      <c r="E400" s="15" t="s">
        <v>45</v>
      </c>
      <c r="F400" s="15" t="s">
        <v>649</v>
      </c>
      <c r="G400" s="16" t="s">
        <v>646</v>
      </c>
      <c r="H400" s="15" t="s">
        <v>647</v>
      </c>
    </row>
    <row r="401" spans="1:11" s="17" customFormat="1" ht="14.25">
      <c r="A401" s="15" t="s">
        <v>651</v>
      </c>
      <c r="B401" s="16">
        <f t="shared" si="13"/>
        <v>3453</v>
      </c>
      <c r="C401" s="16">
        <v>25</v>
      </c>
      <c r="D401" s="16">
        <f t="shared" si="12"/>
        <v>3477</v>
      </c>
      <c r="E401" s="15" t="s">
        <v>78</v>
      </c>
      <c r="F401" s="15" t="s">
        <v>78</v>
      </c>
      <c r="G401" s="16" t="s">
        <v>652</v>
      </c>
      <c r="H401" s="15" t="s">
        <v>205</v>
      </c>
    </row>
    <row r="402" spans="1:11" s="17" customFormat="1" ht="14.25">
      <c r="A402" s="15" t="s">
        <v>653</v>
      </c>
      <c r="B402" s="16">
        <f t="shared" si="13"/>
        <v>3478</v>
      </c>
      <c r="C402" s="16">
        <v>25</v>
      </c>
      <c r="D402" s="16">
        <f t="shared" si="12"/>
        <v>3502</v>
      </c>
      <c r="E402" s="15" t="s">
        <v>78</v>
      </c>
      <c r="F402" s="15" t="s">
        <v>78</v>
      </c>
      <c r="G402" s="16" t="s">
        <v>652</v>
      </c>
      <c r="H402" s="15" t="s">
        <v>205</v>
      </c>
    </row>
    <row r="403" spans="1:11" s="17" customFormat="1" ht="14.25">
      <c r="A403" s="15" t="s">
        <v>654</v>
      </c>
      <c r="B403" s="16">
        <f t="shared" si="13"/>
        <v>3503</v>
      </c>
      <c r="C403" s="16">
        <v>25</v>
      </c>
      <c r="D403" s="16">
        <f t="shared" si="12"/>
        <v>3527</v>
      </c>
      <c r="E403" s="15" t="s">
        <v>78</v>
      </c>
      <c r="F403" s="15" t="s">
        <v>78</v>
      </c>
      <c r="G403" s="16" t="s">
        <v>652</v>
      </c>
      <c r="H403" s="15" t="s">
        <v>205</v>
      </c>
    </row>
    <row r="404" spans="1:11" s="17" customFormat="1" ht="28.5">
      <c r="A404" s="15" t="s">
        <v>655</v>
      </c>
      <c r="B404" s="16">
        <f t="shared" si="13"/>
        <v>3528</v>
      </c>
      <c r="C404" s="16">
        <v>1</v>
      </c>
      <c r="D404" s="16">
        <f t="shared" si="12"/>
        <v>3528</v>
      </c>
      <c r="E404" s="15" t="s">
        <v>656</v>
      </c>
      <c r="F404" s="15" t="s">
        <v>46</v>
      </c>
      <c r="G404" s="16" t="s">
        <v>657</v>
      </c>
      <c r="H404" s="15" t="s">
        <v>658</v>
      </c>
    </row>
    <row r="405" spans="1:11" s="17" customFormat="1" ht="320.25">
      <c r="A405" s="18" t="s">
        <v>659</v>
      </c>
      <c r="B405" s="16">
        <f t="shared" si="13"/>
        <v>3529</v>
      </c>
      <c r="C405" s="25">
        <v>8</v>
      </c>
      <c r="D405" s="16">
        <f t="shared" si="12"/>
        <v>3536</v>
      </c>
      <c r="E405" s="18" t="s">
        <v>660</v>
      </c>
      <c r="F405" s="18" t="s">
        <v>661</v>
      </c>
      <c r="G405" s="26" t="s">
        <v>662</v>
      </c>
      <c r="H405" s="15" t="s">
        <v>663</v>
      </c>
      <c r="I405" s="27"/>
      <c r="J405" s="27"/>
      <c r="K405" s="27"/>
    </row>
    <row r="406" spans="1:11" s="17" customFormat="1" ht="71.25">
      <c r="A406" s="15" t="s">
        <v>664</v>
      </c>
      <c r="B406" s="16">
        <f t="shared" si="13"/>
        <v>3537</v>
      </c>
      <c r="C406" s="16">
        <v>8</v>
      </c>
      <c r="D406" s="16">
        <f t="shared" si="12"/>
        <v>3544</v>
      </c>
      <c r="E406" s="15" t="s">
        <v>665</v>
      </c>
      <c r="F406" s="15" t="s">
        <v>666</v>
      </c>
      <c r="G406" s="16" t="s">
        <v>667</v>
      </c>
      <c r="H406" s="15" t="s">
        <v>668</v>
      </c>
    </row>
    <row r="407" spans="1:11" s="17" customFormat="1" ht="71.25">
      <c r="A407" s="15" t="s">
        <v>669</v>
      </c>
      <c r="B407" s="16">
        <f t="shared" si="13"/>
        <v>3545</v>
      </c>
      <c r="C407" s="16">
        <v>8</v>
      </c>
      <c r="D407" s="16">
        <f t="shared" si="12"/>
        <v>3552</v>
      </c>
      <c r="E407" s="15" t="s">
        <v>665</v>
      </c>
      <c r="F407" s="15" t="s">
        <v>666</v>
      </c>
      <c r="G407" s="16" t="s">
        <v>670</v>
      </c>
      <c r="H407" s="15" t="s">
        <v>668</v>
      </c>
    </row>
    <row r="408" spans="1:11" s="17" customFormat="1" ht="71.25">
      <c r="A408" s="15" t="s">
        <v>671</v>
      </c>
      <c r="B408" s="16">
        <f t="shared" si="13"/>
        <v>3553</v>
      </c>
      <c r="C408" s="16">
        <v>8</v>
      </c>
      <c r="D408" s="16">
        <f t="shared" si="12"/>
        <v>3560</v>
      </c>
      <c r="E408" s="15" t="s">
        <v>665</v>
      </c>
      <c r="F408" s="15" t="s">
        <v>666</v>
      </c>
      <c r="G408" s="16" t="s">
        <v>672</v>
      </c>
      <c r="H408" s="15" t="s">
        <v>668</v>
      </c>
    </row>
    <row r="409" spans="1:11" s="17" customFormat="1" ht="71.25">
      <c r="A409" s="15" t="s">
        <v>673</v>
      </c>
      <c r="B409" s="16">
        <f t="shared" si="13"/>
        <v>3561</v>
      </c>
      <c r="C409" s="16">
        <v>8</v>
      </c>
      <c r="D409" s="16">
        <f t="shared" si="12"/>
        <v>3568</v>
      </c>
      <c r="E409" s="15" t="s">
        <v>665</v>
      </c>
      <c r="F409" s="15" t="s">
        <v>666</v>
      </c>
      <c r="G409" s="16" t="s">
        <v>674</v>
      </c>
      <c r="H409" s="15" t="s">
        <v>668</v>
      </c>
    </row>
    <row r="410" spans="1:11" s="17" customFormat="1" ht="71.25">
      <c r="A410" s="15" t="s">
        <v>675</v>
      </c>
      <c r="B410" s="16">
        <f t="shared" si="13"/>
        <v>3569</v>
      </c>
      <c r="C410" s="16">
        <v>8</v>
      </c>
      <c r="D410" s="16">
        <f t="shared" si="12"/>
        <v>3576</v>
      </c>
      <c r="E410" s="15" t="s">
        <v>665</v>
      </c>
      <c r="F410" s="15" t="s">
        <v>666</v>
      </c>
      <c r="G410" s="16" t="s">
        <v>676</v>
      </c>
      <c r="H410" s="15" t="s">
        <v>668</v>
      </c>
    </row>
    <row r="411" spans="1:11" s="17" customFormat="1" ht="71.25">
      <c r="A411" s="15" t="s">
        <v>677</v>
      </c>
      <c r="B411" s="16">
        <f t="shared" si="13"/>
        <v>3577</v>
      </c>
      <c r="C411" s="16">
        <v>8</v>
      </c>
      <c r="D411" s="16">
        <f t="shared" si="12"/>
        <v>3584</v>
      </c>
      <c r="E411" s="15" t="s">
        <v>665</v>
      </c>
      <c r="F411" s="15" t="s">
        <v>666</v>
      </c>
      <c r="G411" s="16" t="s">
        <v>678</v>
      </c>
      <c r="H411" s="15" t="s">
        <v>668</v>
      </c>
    </row>
    <row r="412" spans="1:11" s="17" customFormat="1" ht="71.25">
      <c r="A412" s="15" t="s">
        <v>679</v>
      </c>
      <c r="B412" s="16">
        <f t="shared" si="13"/>
        <v>3585</v>
      </c>
      <c r="C412" s="16">
        <v>8</v>
      </c>
      <c r="D412" s="16">
        <f t="shared" si="12"/>
        <v>3592</v>
      </c>
      <c r="E412" s="15" t="s">
        <v>665</v>
      </c>
      <c r="F412" s="15" t="s">
        <v>666</v>
      </c>
      <c r="G412" s="16" t="s">
        <v>680</v>
      </c>
      <c r="H412" s="15" t="s">
        <v>668</v>
      </c>
    </row>
    <row r="413" spans="1:11" s="17" customFormat="1" ht="71.25">
      <c r="A413" s="15" t="s">
        <v>681</v>
      </c>
      <c r="B413" s="16">
        <f t="shared" si="13"/>
        <v>3593</v>
      </c>
      <c r="C413" s="16">
        <v>8</v>
      </c>
      <c r="D413" s="16">
        <f t="shared" si="12"/>
        <v>3600</v>
      </c>
      <c r="E413" s="15" t="s">
        <v>665</v>
      </c>
      <c r="F413" s="15" t="s">
        <v>666</v>
      </c>
      <c r="G413" s="16" t="s">
        <v>682</v>
      </c>
      <c r="H413" s="15" t="s">
        <v>668</v>
      </c>
    </row>
    <row r="414" spans="1:11" s="17" customFormat="1" ht="71.25">
      <c r="A414" s="15" t="s">
        <v>683</v>
      </c>
      <c r="B414" s="16">
        <f t="shared" si="13"/>
        <v>3601</v>
      </c>
      <c r="C414" s="16">
        <v>8</v>
      </c>
      <c r="D414" s="16">
        <f t="shared" si="12"/>
        <v>3608</v>
      </c>
      <c r="E414" s="15" t="s">
        <v>665</v>
      </c>
      <c r="F414" s="15" t="s">
        <v>666</v>
      </c>
      <c r="G414" s="16" t="s">
        <v>684</v>
      </c>
      <c r="H414" s="15" t="s">
        <v>668</v>
      </c>
    </row>
    <row r="415" spans="1:11" s="17" customFormat="1" ht="71.25">
      <c r="A415" s="15" t="s">
        <v>685</v>
      </c>
      <c r="B415" s="16">
        <f t="shared" si="13"/>
        <v>3609</v>
      </c>
      <c r="C415" s="16">
        <v>8</v>
      </c>
      <c r="D415" s="16">
        <f t="shared" si="12"/>
        <v>3616</v>
      </c>
      <c r="E415" s="15" t="s">
        <v>665</v>
      </c>
      <c r="F415" s="15" t="s">
        <v>666</v>
      </c>
      <c r="G415" s="16" t="s">
        <v>686</v>
      </c>
      <c r="H415" s="15" t="s">
        <v>668</v>
      </c>
    </row>
    <row r="416" spans="1:11" s="17" customFormat="1" ht="71.25">
      <c r="A416" s="15" t="s">
        <v>687</v>
      </c>
      <c r="B416" s="16">
        <f t="shared" si="13"/>
        <v>3617</v>
      </c>
      <c r="C416" s="16">
        <v>8</v>
      </c>
      <c r="D416" s="16">
        <f t="shared" si="12"/>
        <v>3624</v>
      </c>
      <c r="E416" s="15" t="s">
        <v>665</v>
      </c>
      <c r="F416" s="15" t="s">
        <v>666</v>
      </c>
      <c r="G416" s="16" t="s">
        <v>688</v>
      </c>
      <c r="H416" s="15" t="s">
        <v>668</v>
      </c>
    </row>
    <row r="417" spans="1:8" s="17" customFormat="1" ht="71.25">
      <c r="A417" s="15" t="s">
        <v>689</v>
      </c>
      <c r="B417" s="16">
        <f t="shared" si="13"/>
        <v>3625</v>
      </c>
      <c r="C417" s="16">
        <v>8</v>
      </c>
      <c r="D417" s="16">
        <f t="shared" si="12"/>
        <v>3632</v>
      </c>
      <c r="E417" s="15" t="s">
        <v>665</v>
      </c>
      <c r="F417" s="15" t="s">
        <v>666</v>
      </c>
      <c r="G417" s="16" t="s">
        <v>690</v>
      </c>
      <c r="H417" s="15" t="s">
        <v>668</v>
      </c>
    </row>
    <row r="418" spans="1:8" s="17" customFormat="1" ht="71.25">
      <c r="A418" s="15" t="s">
        <v>691</v>
      </c>
      <c r="B418" s="16">
        <f t="shared" si="13"/>
        <v>3633</v>
      </c>
      <c r="C418" s="16">
        <v>8</v>
      </c>
      <c r="D418" s="16">
        <f t="shared" si="12"/>
        <v>3640</v>
      </c>
      <c r="E418" s="15" t="s">
        <v>665</v>
      </c>
      <c r="F418" s="15" t="s">
        <v>666</v>
      </c>
      <c r="G418" s="16" t="s">
        <v>692</v>
      </c>
      <c r="H418" s="15" t="s">
        <v>668</v>
      </c>
    </row>
    <row r="419" spans="1:8" s="17" customFormat="1" ht="71.25">
      <c r="A419" s="15" t="s">
        <v>693</v>
      </c>
      <c r="B419" s="16">
        <f t="shared" si="13"/>
        <v>3641</v>
      </c>
      <c r="C419" s="16">
        <v>8</v>
      </c>
      <c r="D419" s="16">
        <f t="shared" si="12"/>
        <v>3648</v>
      </c>
      <c r="E419" s="15" t="s">
        <v>665</v>
      </c>
      <c r="F419" s="15" t="s">
        <v>666</v>
      </c>
      <c r="G419" s="16" t="s">
        <v>694</v>
      </c>
      <c r="H419" s="15" t="s">
        <v>668</v>
      </c>
    </row>
    <row r="420" spans="1:8" s="17" customFormat="1" ht="71.25">
      <c r="A420" s="15" t="s">
        <v>695</v>
      </c>
      <c r="B420" s="16">
        <f t="shared" si="13"/>
        <v>3649</v>
      </c>
      <c r="C420" s="16">
        <v>8</v>
      </c>
      <c r="D420" s="16">
        <f t="shared" si="12"/>
        <v>3656</v>
      </c>
      <c r="E420" s="15" t="s">
        <v>665</v>
      </c>
      <c r="F420" s="15" t="s">
        <v>666</v>
      </c>
      <c r="G420" s="16" t="s">
        <v>696</v>
      </c>
      <c r="H420" s="15" t="s">
        <v>668</v>
      </c>
    </row>
    <row r="421" spans="1:8" s="17" customFormat="1" ht="71.25">
      <c r="A421" s="15" t="s">
        <v>697</v>
      </c>
      <c r="B421" s="16">
        <f t="shared" si="13"/>
        <v>3657</v>
      </c>
      <c r="C421" s="16">
        <v>8</v>
      </c>
      <c r="D421" s="16">
        <f t="shared" si="12"/>
        <v>3664</v>
      </c>
      <c r="E421" s="15" t="s">
        <v>665</v>
      </c>
      <c r="F421" s="15" t="s">
        <v>666</v>
      </c>
      <c r="G421" s="16" t="s">
        <v>698</v>
      </c>
      <c r="H421" s="15" t="s">
        <v>668</v>
      </c>
    </row>
    <row r="422" spans="1:8" s="17" customFormat="1" ht="71.25">
      <c r="A422" s="15" t="s">
        <v>699</v>
      </c>
      <c r="B422" s="16">
        <f t="shared" si="13"/>
        <v>3665</v>
      </c>
      <c r="C422" s="16">
        <v>8</v>
      </c>
      <c r="D422" s="16">
        <f t="shared" si="12"/>
        <v>3672</v>
      </c>
      <c r="E422" s="15" t="s">
        <v>665</v>
      </c>
      <c r="F422" s="15" t="s">
        <v>666</v>
      </c>
      <c r="G422" s="16" t="s">
        <v>700</v>
      </c>
      <c r="H422" s="15" t="s">
        <v>668</v>
      </c>
    </row>
    <row r="423" spans="1:8" s="17" customFormat="1" ht="14.25">
      <c r="A423" s="15" t="s">
        <v>701</v>
      </c>
      <c r="B423" s="16">
        <f t="shared" si="13"/>
        <v>3673</v>
      </c>
      <c r="C423" s="16">
        <v>8</v>
      </c>
      <c r="D423" s="16">
        <f t="shared" si="12"/>
        <v>3680</v>
      </c>
      <c r="E423" s="15" t="s">
        <v>78</v>
      </c>
      <c r="F423" s="15" t="s">
        <v>78</v>
      </c>
      <c r="G423" s="16" t="s">
        <v>702</v>
      </c>
      <c r="H423" s="15" t="s">
        <v>205</v>
      </c>
    </row>
    <row r="424" spans="1:8" s="17" customFormat="1" ht="14.25">
      <c r="A424" s="15" t="s">
        <v>703</v>
      </c>
      <c r="B424" s="16">
        <f t="shared" si="13"/>
        <v>3681</v>
      </c>
      <c r="C424" s="16">
        <v>9</v>
      </c>
      <c r="D424" s="16">
        <f t="shared" si="12"/>
        <v>3689</v>
      </c>
      <c r="E424" s="15" t="s">
        <v>78</v>
      </c>
      <c r="F424" s="15" t="s">
        <v>78</v>
      </c>
      <c r="G424" s="16" t="s">
        <v>704</v>
      </c>
      <c r="H424" s="15" t="s">
        <v>205</v>
      </c>
    </row>
    <row r="425" spans="1:8" s="17" customFormat="1" ht="28.5">
      <c r="A425" s="15" t="s">
        <v>705</v>
      </c>
      <c r="B425" s="16">
        <f t="shared" si="13"/>
        <v>3690</v>
      </c>
      <c r="C425" s="16">
        <v>7</v>
      </c>
      <c r="D425" s="16">
        <f t="shared" si="12"/>
        <v>3696</v>
      </c>
      <c r="E425" s="15" t="s">
        <v>78</v>
      </c>
      <c r="F425" s="15" t="s">
        <v>706</v>
      </c>
      <c r="G425" s="16"/>
      <c r="H425" s="15" t="s">
        <v>205</v>
      </c>
    </row>
    <row r="426" spans="1:8" s="17" customFormat="1" ht="28.5">
      <c r="A426" s="15" t="s">
        <v>707</v>
      </c>
      <c r="B426" s="16">
        <f t="shared" si="13"/>
        <v>3697</v>
      </c>
      <c r="C426" s="16">
        <v>7</v>
      </c>
      <c r="D426" s="16">
        <f t="shared" si="12"/>
        <v>3703</v>
      </c>
      <c r="E426" s="15" t="s">
        <v>45</v>
      </c>
      <c r="F426" s="72" t="s">
        <v>708</v>
      </c>
      <c r="G426" s="16" t="s">
        <v>709</v>
      </c>
      <c r="H426" s="73" t="s">
        <v>710</v>
      </c>
    </row>
    <row r="427" spans="1:8" s="17" customFormat="1" ht="28.5">
      <c r="A427" s="15" t="s">
        <v>711</v>
      </c>
      <c r="B427" s="16">
        <f t="shared" si="13"/>
        <v>3704</v>
      </c>
      <c r="C427" s="16">
        <v>7</v>
      </c>
      <c r="D427" s="16">
        <f t="shared" si="12"/>
        <v>3710</v>
      </c>
      <c r="E427" s="15" t="s">
        <v>45</v>
      </c>
      <c r="F427" s="72"/>
      <c r="G427" s="16" t="s">
        <v>709</v>
      </c>
      <c r="H427" s="73"/>
    </row>
    <row r="428" spans="1:8" s="17" customFormat="1" ht="28.5">
      <c r="A428" s="15" t="s">
        <v>712</v>
      </c>
      <c r="B428" s="16">
        <f t="shared" si="13"/>
        <v>3711</v>
      </c>
      <c r="C428" s="16">
        <v>7</v>
      </c>
      <c r="D428" s="16">
        <f t="shared" si="12"/>
        <v>3717</v>
      </c>
      <c r="E428" s="15" t="s">
        <v>45</v>
      </c>
      <c r="F428" s="72"/>
      <c r="G428" s="16" t="s">
        <v>709</v>
      </c>
      <c r="H428" s="73"/>
    </row>
    <row r="429" spans="1:8" s="17" customFormat="1" ht="28.5">
      <c r="A429" s="15" t="s">
        <v>713</v>
      </c>
      <c r="B429" s="16">
        <f t="shared" si="13"/>
        <v>3718</v>
      </c>
      <c r="C429" s="16">
        <v>4</v>
      </c>
      <c r="D429" s="16">
        <f t="shared" si="12"/>
        <v>3721</v>
      </c>
      <c r="E429" s="15" t="s">
        <v>78</v>
      </c>
      <c r="F429" s="15" t="s">
        <v>706</v>
      </c>
      <c r="G429" s="16"/>
      <c r="H429" s="15" t="s">
        <v>205</v>
      </c>
    </row>
    <row r="430" spans="1:8" s="17" customFormat="1" ht="28.5">
      <c r="A430" s="15" t="s">
        <v>714</v>
      </c>
      <c r="B430" s="16">
        <f t="shared" si="13"/>
        <v>3722</v>
      </c>
      <c r="C430" s="16">
        <v>8</v>
      </c>
      <c r="D430" s="16">
        <f t="shared" si="12"/>
        <v>3729</v>
      </c>
      <c r="E430" s="15" t="s">
        <v>715</v>
      </c>
      <c r="F430" s="15" t="s">
        <v>716</v>
      </c>
      <c r="G430" s="16"/>
      <c r="H430" s="15" t="s">
        <v>205</v>
      </c>
    </row>
    <row r="431" spans="1:8" s="17" customFormat="1" ht="28.5">
      <c r="A431" s="15" t="s">
        <v>714</v>
      </c>
      <c r="B431" s="16">
        <f t="shared" si="13"/>
        <v>3730</v>
      </c>
      <c r="C431" s="16">
        <v>8</v>
      </c>
      <c r="D431" s="16">
        <f t="shared" si="12"/>
        <v>3737</v>
      </c>
      <c r="E431" s="15" t="s">
        <v>715</v>
      </c>
      <c r="F431" s="15" t="s">
        <v>716</v>
      </c>
      <c r="G431" s="16"/>
      <c r="H431" s="15" t="s">
        <v>205</v>
      </c>
    </row>
    <row r="432" spans="1:8" s="17" customFormat="1" ht="28.5">
      <c r="A432" s="15" t="s">
        <v>714</v>
      </c>
      <c r="B432" s="16">
        <f t="shared" si="13"/>
        <v>3738</v>
      </c>
      <c r="C432" s="16">
        <v>8</v>
      </c>
      <c r="D432" s="16">
        <f t="shared" si="12"/>
        <v>3745</v>
      </c>
      <c r="E432" s="15" t="s">
        <v>715</v>
      </c>
      <c r="F432" s="15" t="s">
        <v>716</v>
      </c>
      <c r="G432" s="16"/>
      <c r="H432" s="15" t="s">
        <v>205</v>
      </c>
    </row>
    <row r="433" spans="1:8" s="17" customFormat="1" ht="14.25">
      <c r="A433" s="15" t="s">
        <v>717</v>
      </c>
      <c r="B433" s="16">
        <f t="shared" si="13"/>
        <v>3746</v>
      </c>
      <c r="C433" s="16">
        <v>1</v>
      </c>
      <c r="D433" s="16">
        <f t="shared" si="12"/>
        <v>3746</v>
      </c>
      <c r="E433" s="15" t="s">
        <v>78</v>
      </c>
      <c r="F433" s="15" t="s">
        <v>78</v>
      </c>
      <c r="G433" s="16" t="s">
        <v>718</v>
      </c>
      <c r="H433" s="15" t="s">
        <v>205</v>
      </c>
    </row>
    <row r="434" spans="1:8" s="17" customFormat="1" ht="28.5">
      <c r="A434" s="18" t="s">
        <v>719</v>
      </c>
      <c r="B434" s="16">
        <f t="shared" si="13"/>
        <v>3747</v>
      </c>
      <c r="C434" s="16">
        <v>7</v>
      </c>
      <c r="D434" s="16">
        <f t="shared" si="12"/>
        <v>3753</v>
      </c>
      <c r="E434" s="15" t="s">
        <v>78</v>
      </c>
      <c r="F434" s="15" t="s">
        <v>706</v>
      </c>
      <c r="G434" s="16"/>
      <c r="H434" s="15" t="s">
        <v>205</v>
      </c>
    </row>
    <row r="435" spans="1:8" s="17" customFormat="1" ht="28.5">
      <c r="A435" s="15" t="s">
        <v>720</v>
      </c>
      <c r="B435" s="16">
        <f t="shared" si="13"/>
        <v>3754</v>
      </c>
      <c r="C435" s="16">
        <v>10</v>
      </c>
      <c r="D435" s="16">
        <f t="shared" si="12"/>
        <v>3763</v>
      </c>
      <c r="E435" s="15" t="s">
        <v>78</v>
      </c>
      <c r="F435" s="15" t="s">
        <v>706</v>
      </c>
      <c r="G435" s="16"/>
      <c r="H435" s="15" t="s">
        <v>205</v>
      </c>
    </row>
    <row r="436" spans="1:8" s="17" customFormat="1" ht="28.5">
      <c r="A436" s="15" t="s">
        <v>721</v>
      </c>
      <c r="B436" s="16">
        <f t="shared" si="13"/>
        <v>3764</v>
      </c>
      <c r="C436" s="16">
        <v>7</v>
      </c>
      <c r="D436" s="16">
        <f t="shared" si="12"/>
        <v>3770</v>
      </c>
      <c r="E436" s="15" t="s">
        <v>78</v>
      </c>
      <c r="F436" s="15" t="s">
        <v>706</v>
      </c>
      <c r="G436" s="16"/>
      <c r="H436" s="15" t="s">
        <v>205</v>
      </c>
    </row>
    <row r="437" spans="1:8" s="17" customFormat="1" ht="28.5">
      <c r="A437" s="15" t="s">
        <v>722</v>
      </c>
      <c r="B437" s="16">
        <f t="shared" si="13"/>
        <v>3771</v>
      </c>
      <c r="C437" s="16">
        <v>10</v>
      </c>
      <c r="D437" s="16">
        <f t="shared" si="12"/>
        <v>3780</v>
      </c>
      <c r="E437" s="15" t="s">
        <v>78</v>
      </c>
      <c r="F437" s="15" t="s">
        <v>706</v>
      </c>
      <c r="G437" s="16"/>
      <c r="H437" s="15" t="s">
        <v>205</v>
      </c>
    </row>
    <row r="438" spans="1:8" s="17" customFormat="1" ht="28.5">
      <c r="A438" s="15" t="s">
        <v>723</v>
      </c>
      <c r="B438" s="16">
        <f t="shared" si="13"/>
        <v>3781</v>
      </c>
      <c r="C438" s="16">
        <v>7</v>
      </c>
      <c r="D438" s="16">
        <f t="shared" si="12"/>
        <v>3787</v>
      </c>
      <c r="E438" s="15" t="s">
        <v>78</v>
      </c>
      <c r="F438" s="15" t="s">
        <v>706</v>
      </c>
      <c r="G438" s="16"/>
      <c r="H438" s="15" t="s">
        <v>205</v>
      </c>
    </row>
    <row r="439" spans="1:8" s="17" customFormat="1" ht="28.5">
      <c r="A439" s="15" t="s">
        <v>724</v>
      </c>
      <c r="B439" s="16">
        <f t="shared" si="13"/>
        <v>3788</v>
      </c>
      <c r="C439" s="16">
        <v>10</v>
      </c>
      <c r="D439" s="16">
        <f t="shared" si="12"/>
        <v>3797</v>
      </c>
      <c r="E439" s="15" t="s">
        <v>78</v>
      </c>
      <c r="F439" s="15" t="s">
        <v>706</v>
      </c>
      <c r="G439" s="16"/>
      <c r="H439" s="15" t="s">
        <v>205</v>
      </c>
    </row>
    <row r="440" spans="1:8" s="17" customFormat="1" ht="28.5">
      <c r="A440" s="15" t="s">
        <v>725</v>
      </c>
      <c r="B440" s="16">
        <f t="shared" si="13"/>
        <v>3798</v>
      </c>
      <c r="C440" s="16">
        <v>7</v>
      </c>
      <c r="D440" s="16">
        <f t="shared" si="12"/>
        <v>3804</v>
      </c>
      <c r="E440" s="15" t="s">
        <v>78</v>
      </c>
      <c r="F440" s="15" t="s">
        <v>706</v>
      </c>
      <c r="G440" s="16"/>
      <c r="H440" s="15" t="s">
        <v>205</v>
      </c>
    </row>
    <row r="441" spans="1:8" s="17" customFormat="1" ht="28.5">
      <c r="A441" s="15" t="s">
        <v>726</v>
      </c>
      <c r="B441" s="16">
        <f t="shared" si="13"/>
        <v>3805</v>
      </c>
      <c r="C441" s="16">
        <v>10</v>
      </c>
      <c r="D441" s="16">
        <f t="shared" si="12"/>
        <v>3814</v>
      </c>
      <c r="E441" s="15" t="s">
        <v>78</v>
      </c>
      <c r="F441" s="15" t="s">
        <v>706</v>
      </c>
      <c r="G441" s="16"/>
      <c r="H441" s="15" t="s">
        <v>205</v>
      </c>
    </row>
    <row r="442" spans="1:8" s="17" customFormat="1" ht="28.5">
      <c r="A442" s="15" t="s">
        <v>727</v>
      </c>
      <c r="B442" s="16">
        <f t="shared" si="13"/>
        <v>3815</v>
      </c>
      <c r="C442" s="16">
        <v>7</v>
      </c>
      <c r="D442" s="16">
        <f t="shared" si="12"/>
        <v>3821</v>
      </c>
      <c r="E442" s="15" t="s">
        <v>78</v>
      </c>
      <c r="F442" s="15" t="s">
        <v>706</v>
      </c>
      <c r="G442" s="16"/>
      <c r="H442" s="15" t="s">
        <v>205</v>
      </c>
    </row>
    <row r="443" spans="1:8" s="17" customFormat="1" ht="28.5">
      <c r="A443" s="15" t="s">
        <v>728</v>
      </c>
      <c r="B443" s="16">
        <f t="shared" si="13"/>
        <v>3822</v>
      </c>
      <c r="C443" s="16">
        <v>10</v>
      </c>
      <c r="D443" s="16">
        <f t="shared" si="12"/>
        <v>3831</v>
      </c>
      <c r="E443" s="15" t="s">
        <v>78</v>
      </c>
      <c r="F443" s="15" t="s">
        <v>706</v>
      </c>
      <c r="G443" s="16"/>
      <c r="H443" s="15" t="s">
        <v>205</v>
      </c>
    </row>
    <row r="444" spans="1:8" s="17" customFormat="1" ht="28.5">
      <c r="A444" s="15" t="s">
        <v>729</v>
      </c>
      <c r="B444" s="16">
        <f t="shared" si="13"/>
        <v>3832</v>
      </c>
      <c r="C444" s="16">
        <v>7</v>
      </c>
      <c r="D444" s="16">
        <f t="shared" si="12"/>
        <v>3838</v>
      </c>
      <c r="E444" s="15" t="s">
        <v>78</v>
      </c>
      <c r="F444" s="15" t="s">
        <v>706</v>
      </c>
      <c r="G444" s="16"/>
      <c r="H444" s="15" t="s">
        <v>205</v>
      </c>
    </row>
    <row r="445" spans="1:8" s="17" customFormat="1" ht="28.5">
      <c r="A445" s="15" t="s">
        <v>730</v>
      </c>
      <c r="B445" s="16">
        <f t="shared" si="13"/>
        <v>3839</v>
      </c>
      <c r="C445" s="16">
        <v>10</v>
      </c>
      <c r="D445" s="16">
        <f t="shared" si="12"/>
        <v>3848</v>
      </c>
      <c r="E445" s="15" t="s">
        <v>78</v>
      </c>
      <c r="F445" s="15" t="s">
        <v>706</v>
      </c>
      <c r="G445" s="16"/>
      <c r="H445" s="15" t="s">
        <v>205</v>
      </c>
    </row>
    <row r="446" spans="1:8" s="17" customFormat="1" ht="14.25">
      <c r="A446" s="15" t="s">
        <v>731</v>
      </c>
      <c r="B446" s="16">
        <f t="shared" si="13"/>
        <v>3849</v>
      </c>
      <c r="C446" s="16">
        <v>4</v>
      </c>
      <c r="D446" s="16">
        <f t="shared" si="12"/>
        <v>3852</v>
      </c>
      <c r="E446" s="15" t="s">
        <v>78</v>
      </c>
      <c r="F446" s="15" t="s">
        <v>78</v>
      </c>
      <c r="G446" s="16" t="s">
        <v>732</v>
      </c>
      <c r="H446" s="15" t="s">
        <v>205</v>
      </c>
    </row>
    <row r="447" spans="1:8" s="17" customFormat="1" ht="14.25">
      <c r="A447" s="15" t="s">
        <v>733</v>
      </c>
      <c r="B447" s="16">
        <f t="shared" si="13"/>
        <v>3853</v>
      </c>
      <c r="C447" s="16">
        <v>4</v>
      </c>
      <c r="D447" s="16">
        <f t="shared" si="12"/>
        <v>3856</v>
      </c>
      <c r="E447" s="15" t="s">
        <v>78</v>
      </c>
      <c r="F447" s="15" t="s">
        <v>78</v>
      </c>
      <c r="G447" s="16" t="s">
        <v>734</v>
      </c>
      <c r="H447" s="15" t="s">
        <v>205</v>
      </c>
    </row>
    <row r="448" spans="1:8" s="17" customFormat="1" ht="14.25">
      <c r="A448" s="15" t="s">
        <v>735</v>
      </c>
      <c r="B448" s="16">
        <f t="shared" si="13"/>
        <v>3857</v>
      </c>
      <c r="C448" s="16">
        <v>4</v>
      </c>
      <c r="D448" s="16">
        <f t="shared" si="12"/>
        <v>3860</v>
      </c>
      <c r="E448" s="15" t="s">
        <v>78</v>
      </c>
      <c r="F448" s="15" t="s">
        <v>78</v>
      </c>
      <c r="G448" s="16" t="s">
        <v>736</v>
      </c>
      <c r="H448" s="15" t="s">
        <v>205</v>
      </c>
    </row>
    <row r="449" spans="1:8" s="17" customFormat="1" ht="14.25">
      <c r="A449" s="15" t="s">
        <v>737</v>
      </c>
      <c r="B449" s="16">
        <f t="shared" si="13"/>
        <v>3861</v>
      </c>
      <c r="C449" s="16">
        <v>4</v>
      </c>
      <c r="D449" s="16">
        <f t="shared" si="12"/>
        <v>3864</v>
      </c>
      <c r="E449" s="15" t="s">
        <v>78</v>
      </c>
      <c r="F449" s="15" t="s">
        <v>78</v>
      </c>
      <c r="G449" s="16" t="s">
        <v>738</v>
      </c>
      <c r="H449" s="15" t="s">
        <v>205</v>
      </c>
    </row>
    <row r="450" spans="1:8" s="17" customFormat="1" ht="42.75">
      <c r="A450" s="15" t="s">
        <v>739</v>
      </c>
      <c r="B450" s="16">
        <f t="shared" si="13"/>
        <v>3865</v>
      </c>
      <c r="C450" s="16">
        <v>11</v>
      </c>
      <c r="D450" s="16">
        <f t="shared" si="12"/>
        <v>3875</v>
      </c>
      <c r="E450" s="15" t="s">
        <v>45</v>
      </c>
      <c r="F450" s="15" t="s">
        <v>740</v>
      </c>
      <c r="G450" s="16" t="s">
        <v>741</v>
      </c>
      <c r="H450" s="15" t="s">
        <v>742</v>
      </c>
    </row>
    <row r="451" spans="1:8" s="17" customFormat="1" ht="28.5">
      <c r="A451" s="15" t="s">
        <v>743</v>
      </c>
      <c r="B451" s="16">
        <f t="shared" si="13"/>
        <v>3876</v>
      </c>
      <c r="C451" s="16">
        <v>2</v>
      </c>
      <c r="D451" s="16">
        <f t="shared" si="12"/>
        <v>3877</v>
      </c>
      <c r="E451" s="15" t="s">
        <v>716</v>
      </c>
      <c r="F451" s="15" t="s">
        <v>716</v>
      </c>
      <c r="G451" s="16" t="s">
        <v>741</v>
      </c>
      <c r="H451" s="15" t="s">
        <v>205</v>
      </c>
    </row>
    <row r="452" spans="1:8" s="17" customFormat="1" ht="28.5">
      <c r="A452" s="15" t="s">
        <v>744</v>
      </c>
      <c r="B452" s="16">
        <f t="shared" si="13"/>
        <v>3878</v>
      </c>
      <c r="C452" s="16">
        <v>9</v>
      </c>
      <c r="D452" s="16">
        <f t="shared" si="12"/>
        <v>3886</v>
      </c>
      <c r="E452" s="15" t="s">
        <v>716</v>
      </c>
      <c r="F452" s="15" t="s">
        <v>716</v>
      </c>
      <c r="G452" s="16" t="s">
        <v>741</v>
      </c>
      <c r="H452" s="15" t="s">
        <v>205</v>
      </c>
    </row>
    <row r="453" spans="1:8" s="17" customFormat="1" ht="42.75">
      <c r="A453" s="15" t="s">
        <v>745</v>
      </c>
      <c r="B453" s="16">
        <f t="shared" si="13"/>
        <v>3887</v>
      </c>
      <c r="C453" s="16">
        <v>16</v>
      </c>
      <c r="D453" s="16">
        <f t="shared" si="12"/>
        <v>3902</v>
      </c>
      <c r="E453" s="15" t="s">
        <v>45</v>
      </c>
      <c r="F453" s="15" t="s">
        <v>740</v>
      </c>
      <c r="G453" s="16" t="s">
        <v>741</v>
      </c>
      <c r="H453" s="15" t="s">
        <v>742</v>
      </c>
    </row>
    <row r="454" spans="1:8" s="17" customFormat="1" ht="42.75">
      <c r="A454" s="15" t="s">
        <v>746</v>
      </c>
      <c r="B454" s="16">
        <f t="shared" si="13"/>
        <v>3903</v>
      </c>
      <c r="C454" s="16">
        <v>12</v>
      </c>
      <c r="D454" s="16">
        <f t="shared" si="12"/>
        <v>3914</v>
      </c>
      <c r="E454" s="15" t="s">
        <v>45</v>
      </c>
      <c r="F454" s="15" t="s">
        <v>740</v>
      </c>
      <c r="G454" s="16" t="s">
        <v>741</v>
      </c>
      <c r="H454" s="15" t="s">
        <v>742</v>
      </c>
    </row>
    <row r="455" spans="1:8" s="17" customFormat="1" ht="42.75">
      <c r="A455" s="15" t="s">
        <v>747</v>
      </c>
      <c r="B455" s="16">
        <f t="shared" si="13"/>
        <v>3915</v>
      </c>
      <c r="C455" s="16">
        <v>11</v>
      </c>
      <c r="D455" s="16">
        <f t="shared" si="12"/>
        <v>3925</v>
      </c>
      <c r="E455" s="15" t="s">
        <v>45</v>
      </c>
      <c r="F455" s="15" t="s">
        <v>748</v>
      </c>
      <c r="G455" s="16" t="s">
        <v>749</v>
      </c>
      <c r="H455" s="15" t="s">
        <v>750</v>
      </c>
    </row>
    <row r="456" spans="1:8" s="17" customFormat="1" ht="28.5">
      <c r="A456" s="15" t="s">
        <v>751</v>
      </c>
      <c r="B456" s="16">
        <f t="shared" si="13"/>
        <v>3926</v>
      </c>
      <c r="C456" s="16">
        <v>2</v>
      </c>
      <c r="D456" s="16">
        <f t="shared" si="12"/>
        <v>3927</v>
      </c>
      <c r="E456" s="15" t="s">
        <v>716</v>
      </c>
      <c r="F456" s="15" t="s">
        <v>716</v>
      </c>
      <c r="G456" s="16" t="s">
        <v>749</v>
      </c>
      <c r="H456" s="15" t="s">
        <v>205</v>
      </c>
    </row>
    <row r="457" spans="1:8" s="17" customFormat="1" ht="28.5">
      <c r="A457" s="15" t="s">
        <v>752</v>
      </c>
      <c r="B457" s="16">
        <f t="shared" si="13"/>
        <v>3928</v>
      </c>
      <c r="C457" s="16">
        <v>9</v>
      </c>
      <c r="D457" s="16">
        <f t="shared" ref="D457:D488" si="14">(B457+C457)-1</f>
        <v>3936</v>
      </c>
      <c r="E457" s="15" t="s">
        <v>716</v>
      </c>
      <c r="F457" s="15" t="s">
        <v>716</v>
      </c>
      <c r="G457" s="16" t="s">
        <v>749</v>
      </c>
      <c r="H457" s="15" t="s">
        <v>205</v>
      </c>
    </row>
    <row r="458" spans="1:8" s="17" customFormat="1" ht="42.75">
      <c r="A458" s="15" t="s">
        <v>753</v>
      </c>
      <c r="B458" s="16">
        <f t="shared" ref="B458:B488" si="15">B457+C457</f>
        <v>3937</v>
      </c>
      <c r="C458" s="16">
        <v>16</v>
      </c>
      <c r="D458" s="16">
        <f t="shared" si="14"/>
        <v>3952</v>
      </c>
      <c r="E458" s="15" t="s">
        <v>45</v>
      </c>
      <c r="F458" s="15" t="s">
        <v>748</v>
      </c>
      <c r="G458" s="16" t="s">
        <v>749</v>
      </c>
      <c r="H458" s="15" t="s">
        <v>750</v>
      </c>
    </row>
    <row r="459" spans="1:8" s="17" customFormat="1" ht="42.75">
      <c r="A459" s="15" t="s">
        <v>754</v>
      </c>
      <c r="B459" s="16">
        <f t="shared" si="15"/>
        <v>3953</v>
      </c>
      <c r="C459" s="16">
        <v>12</v>
      </c>
      <c r="D459" s="16">
        <f t="shared" si="14"/>
        <v>3964</v>
      </c>
      <c r="E459" s="15" t="s">
        <v>45</v>
      </c>
      <c r="F459" s="15" t="s">
        <v>748</v>
      </c>
      <c r="G459" s="16" t="s">
        <v>749</v>
      </c>
      <c r="H459" s="15" t="s">
        <v>750</v>
      </c>
    </row>
    <row r="460" spans="1:8" s="17" customFormat="1" ht="42.75">
      <c r="A460" s="15" t="s">
        <v>755</v>
      </c>
      <c r="B460" s="16">
        <f t="shared" si="15"/>
        <v>3965</v>
      </c>
      <c r="C460" s="16">
        <v>11</v>
      </c>
      <c r="D460" s="16">
        <f t="shared" si="14"/>
        <v>3975</v>
      </c>
      <c r="E460" s="15" t="s">
        <v>45</v>
      </c>
      <c r="F460" s="15" t="s">
        <v>756</v>
      </c>
      <c r="G460" s="16" t="s">
        <v>757</v>
      </c>
      <c r="H460" s="15" t="s">
        <v>758</v>
      </c>
    </row>
    <row r="461" spans="1:8" s="17" customFormat="1" ht="28.5">
      <c r="A461" s="15" t="s">
        <v>759</v>
      </c>
      <c r="B461" s="16">
        <f t="shared" si="15"/>
        <v>3976</v>
      </c>
      <c r="C461" s="16">
        <v>2</v>
      </c>
      <c r="D461" s="16">
        <f t="shared" si="14"/>
        <v>3977</v>
      </c>
      <c r="E461" s="15" t="s">
        <v>716</v>
      </c>
      <c r="F461" s="15" t="s">
        <v>716</v>
      </c>
      <c r="G461" s="16" t="s">
        <v>757</v>
      </c>
      <c r="H461" s="15" t="s">
        <v>205</v>
      </c>
    </row>
    <row r="462" spans="1:8" s="17" customFormat="1" ht="28.5">
      <c r="A462" s="15" t="s">
        <v>760</v>
      </c>
      <c r="B462" s="16">
        <f t="shared" si="15"/>
        <v>3978</v>
      </c>
      <c r="C462" s="16">
        <v>9</v>
      </c>
      <c r="D462" s="16">
        <f t="shared" si="14"/>
        <v>3986</v>
      </c>
      <c r="E462" s="15" t="s">
        <v>716</v>
      </c>
      <c r="F462" s="15" t="s">
        <v>716</v>
      </c>
      <c r="G462" s="16" t="s">
        <v>757</v>
      </c>
      <c r="H462" s="15" t="s">
        <v>205</v>
      </c>
    </row>
    <row r="463" spans="1:8" s="17" customFormat="1" ht="42.75">
      <c r="A463" s="15" t="s">
        <v>761</v>
      </c>
      <c r="B463" s="16">
        <f t="shared" si="15"/>
        <v>3987</v>
      </c>
      <c r="C463" s="16">
        <v>16</v>
      </c>
      <c r="D463" s="16">
        <f t="shared" si="14"/>
        <v>4002</v>
      </c>
      <c r="E463" s="15" t="s">
        <v>45</v>
      </c>
      <c r="F463" s="15" t="s">
        <v>756</v>
      </c>
      <c r="G463" s="16" t="s">
        <v>757</v>
      </c>
      <c r="H463" s="15" t="s">
        <v>758</v>
      </c>
    </row>
    <row r="464" spans="1:8" s="17" customFormat="1" ht="42.75">
      <c r="A464" s="15" t="s">
        <v>762</v>
      </c>
      <c r="B464" s="16">
        <f t="shared" si="15"/>
        <v>4003</v>
      </c>
      <c r="C464" s="16">
        <v>12</v>
      </c>
      <c r="D464" s="16">
        <f t="shared" si="14"/>
        <v>4014</v>
      </c>
      <c r="E464" s="15" t="s">
        <v>45</v>
      </c>
      <c r="F464" s="15" t="s">
        <v>756</v>
      </c>
      <c r="G464" s="16" t="s">
        <v>757</v>
      </c>
      <c r="H464" s="15" t="s">
        <v>758</v>
      </c>
    </row>
    <row r="465" spans="1:8" s="17" customFormat="1" ht="28.5">
      <c r="A465" s="15" t="s">
        <v>763</v>
      </c>
      <c r="B465" s="16">
        <f t="shared" si="15"/>
        <v>4015</v>
      </c>
      <c r="C465" s="16">
        <v>11</v>
      </c>
      <c r="D465" s="16">
        <f t="shared" si="14"/>
        <v>4025</v>
      </c>
      <c r="E465" s="15" t="s">
        <v>716</v>
      </c>
      <c r="F465" s="15" t="s">
        <v>716</v>
      </c>
      <c r="G465" s="16" t="s">
        <v>764</v>
      </c>
      <c r="H465" s="15" t="s">
        <v>205</v>
      </c>
    </row>
    <row r="466" spans="1:8" s="17" customFormat="1" ht="28.5">
      <c r="A466" s="15" t="s">
        <v>765</v>
      </c>
      <c r="B466" s="16">
        <f t="shared" si="15"/>
        <v>4026</v>
      </c>
      <c r="C466" s="16">
        <v>2</v>
      </c>
      <c r="D466" s="16">
        <f t="shared" si="14"/>
        <v>4027</v>
      </c>
      <c r="E466" s="15" t="s">
        <v>716</v>
      </c>
      <c r="F466" s="15" t="s">
        <v>716</v>
      </c>
      <c r="G466" s="16" t="s">
        <v>764</v>
      </c>
      <c r="H466" s="15" t="s">
        <v>205</v>
      </c>
    </row>
    <row r="467" spans="1:8" s="17" customFormat="1" ht="28.5">
      <c r="A467" s="15" t="s">
        <v>766</v>
      </c>
      <c r="B467" s="16">
        <f t="shared" si="15"/>
        <v>4028</v>
      </c>
      <c r="C467" s="16">
        <v>9</v>
      </c>
      <c r="D467" s="16">
        <f t="shared" si="14"/>
        <v>4036</v>
      </c>
      <c r="E467" s="15" t="s">
        <v>716</v>
      </c>
      <c r="F467" s="15" t="s">
        <v>716</v>
      </c>
      <c r="G467" s="16" t="s">
        <v>764</v>
      </c>
      <c r="H467" s="15" t="s">
        <v>205</v>
      </c>
    </row>
    <row r="468" spans="1:8" s="17" customFormat="1" ht="28.5">
      <c r="A468" s="15" t="s">
        <v>767</v>
      </c>
      <c r="B468" s="16">
        <f t="shared" si="15"/>
        <v>4037</v>
      </c>
      <c r="C468" s="16">
        <v>16</v>
      </c>
      <c r="D468" s="16">
        <f t="shared" si="14"/>
        <v>4052</v>
      </c>
      <c r="E468" s="15" t="s">
        <v>716</v>
      </c>
      <c r="F468" s="15" t="s">
        <v>716</v>
      </c>
      <c r="G468" s="16" t="s">
        <v>764</v>
      </c>
      <c r="H468" s="15" t="s">
        <v>205</v>
      </c>
    </row>
    <row r="469" spans="1:8" s="17" customFormat="1" ht="28.5">
      <c r="A469" s="15" t="s">
        <v>768</v>
      </c>
      <c r="B469" s="16">
        <f t="shared" si="15"/>
        <v>4053</v>
      </c>
      <c r="C469" s="16">
        <v>12</v>
      </c>
      <c r="D469" s="16">
        <f t="shared" si="14"/>
        <v>4064</v>
      </c>
      <c r="E469" s="15" t="s">
        <v>716</v>
      </c>
      <c r="F469" s="15" t="s">
        <v>716</v>
      </c>
      <c r="G469" s="16" t="s">
        <v>764</v>
      </c>
      <c r="H469" s="15" t="s">
        <v>205</v>
      </c>
    </row>
    <row r="470" spans="1:8" s="17" customFormat="1" ht="42.75">
      <c r="A470" s="15" t="s">
        <v>769</v>
      </c>
      <c r="B470" s="16">
        <f t="shared" si="15"/>
        <v>4065</v>
      </c>
      <c r="C470" s="16">
        <v>2</v>
      </c>
      <c r="D470" s="16">
        <f t="shared" si="14"/>
        <v>4066</v>
      </c>
      <c r="E470" s="15" t="s">
        <v>770</v>
      </c>
      <c r="F470" s="20" t="s">
        <v>46</v>
      </c>
      <c r="G470" s="16"/>
      <c r="H470" s="15"/>
    </row>
    <row r="471" spans="1:8" s="17" customFormat="1" ht="42.75">
      <c r="A471" s="15" t="s">
        <v>771</v>
      </c>
      <c r="B471" s="16">
        <f t="shared" si="15"/>
        <v>4067</v>
      </c>
      <c r="C471" s="16">
        <v>2</v>
      </c>
      <c r="D471" s="16">
        <f t="shared" si="14"/>
        <v>4068</v>
      </c>
      <c r="E471" s="15" t="s">
        <v>770</v>
      </c>
      <c r="F471" s="15" t="s">
        <v>113</v>
      </c>
      <c r="G471" s="16"/>
      <c r="H471" s="15"/>
    </row>
    <row r="472" spans="1:8" s="17" customFormat="1" ht="42.75">
      <c r="A472" s="15" t="s">
        <v>772</v>
      </c>
      <c r="B472" s="16">
        <f t="shared" si="15"/>
        <v>4069</v>
      </c>
      <c r="C472" s="16">
        <v>2</v>
      </c>
      <c r="D472" s="16">
        <f t="shared" si="14"/>
        <v>4070</v>
      </c>
      <c r="E472" s="15" t="s">
        <v>770</v>
      </c>
      <c r="F472" s="15" t="s">
        <v>113</v>
      </c>
      <c r="G472" s="16"/>
      <c r="H472" s="15"/>
    </row>
    <row r="473" spans="1:8" s="17" customFormat="1" ht="99.75">
      <c r="A473" s="15" t="s">
        <v>773</v>
      </c>
      <c r="B473" s="16">
        <f t="shared" si="15"/>
        <v>4071</v>
      </c>
      <c r="C473" s="16">
        <v>19</v>
      </c>
      <c r="D473" s="16">
        <f t="shared" si="14"/>
        <v>4089</v>
      </c>
      <c r="E473" s="15" t="s">
        <v>45</v>
      </c>
      <c r="F473" s="15" t="s">
        <v>774</v>
      </c>
      <c r="G473" s="16" t="s">
        <v>775</v>
      </c>
      <c r="H473" s="15" t="s">
        <v>776</v>
      </c>
    </row>
    <row r="474" spans="1:8" s="17" customFormat="1" ht="28.5">
      <c r="A474" s="15" t="s">
        <v>777</v>
      </c>
      <c r="B474" s="16">
        <f t="shared" si="15"/>
        <v>4090</v>
      </c>
      <c r="C474" s="16">
        <v>24</v>
      </c>
      <c r="D474" s="16">
        <f t="shared" si="14"/>
        <v>4113</v>
      </c>
      <c r="E474" s="15" t="s">
        <v>45</v>
      </c>
      <c r="F474" s="15" t="s">
        <v>778</v>
      </c>
      <c r="G474" s="16" t="s">
        <v>775</v>
      </c>
      <c r="H474" s="15" t="s">
        <v>776</v>
      </c>
    </row>
    <row r="475" spans="1:8" s="17" customFormat="1" ht="28.5">
      <c r="A475" s="15" t="s">
        <v>779</v>
      </c>
      <c r="B475" s="16">
        <f t="shared" si="15"/>
        <v>4114</v>
      </c>
      <c r="C475" s="16">
        <v>24</v>
      </c>
      <c r="D475" s="16">
        <f t="shared" si="14"/>
        <v>4137</v>
      </c>
      <c r="E475" s="15" t="s">
        <v>45</v>
      </c>
      <c r="F475" s="15" t="s">
        <v>778</v>
      </c>
      <c r="G475" s="16" t="s">
        <v>775</v>
      </c>
      <c r="H475" s="15" t="s">
        <v>776</v>
      </c>
    </row>
    <row r="476" spans="1:8" s="17" customFormat="1" ht="28.5">
      <c r="A476" s="15" t="s">
        <v>780</v>
      </c>
      <c r="B476" s="16">
        <f t="shared" si="15"/>
        <v>4138</v>
      </c>
      <c r="C476" s="16">
        <v>24</v>
      </c>
      <c r="D476" s="16">
        <f t="shared" si="14"/>
        <v>4161</v>
      </c>
      <c r="E476" s="15" t="s">
        <v>45</v>
      </c>
      <c r="F476" s="15" t="s">
        <v>778</v>
      </c>
      <c r="G476" s="16" t="s">
        <v>775</v>
      </c>
      <c r="H476" s="15" t="s">
        <v>776</v>
      </c>
    </row>
    <row r="477" spans="1:8" s="17" customFormat="1" ht="42.75">
      <c r="A477" s="15" t="s">
        <v>781</v>
      </c>
      <c r="B477" s="16">
        <f t="shared" si="15"/>
        <v>4162</v>
      </c>
      <c r="C477" s="16">
        <v>2</v>
      </c>
      <c r="D477" s="16">
        <f t="shared" si="14"/>
        <v>4163</v>
      </c>
      <c r="E477" s="15" t="s">
        <v>45</v>
      </c>
      <c r="F477" s="15" t="s">
        <v>778</v>
      </c>
      <c r="G477" s="16" t="s">
        <v>782</v>
      </c>
      <c r="H477" s="18" t="s">
        <v>783</v>
      </c>
    </row>
    <row r="478" spans="1:8" s="17" customFormat="1" ht="42.75">
      <c r="A478" s="15" t="s">
        <v>784</v>
      </c>
      <c r="B478" s="16">
        <f t="shared" si="15"/>
        <v>4164</v>
      </c>
      <c r="C478" s="16">
        <v>10</v>
      </c>
      <c r="D478" s="16">
        <f t="shared" si="14"/>
        <v>4173</v>
      </c>
      <c r="E478" s="15" t="s">
        <v>45</v>
      </c>
      <c r="F478" s="15" t="s">
        <v>778</v>
      </c>
      <c r="G478" s="16" t="s">
        <v>782</v>
      </c>
      <c r="H478" s="18" t="s">
        <v>783</v>
      </c>
    </row>
    <row r="479" spans="1:8" s="17" customFormat="1" ht="42.75">
      <c r="A479" s="15" t="s">
        <v>785</v>
      </c>
      <c r="B479" s="16">
        <f t="shared" si="15"/>
        <v>4174</v>
      </c>
      <c r="C479" s="16">
        <v>12</v>
      </c>
      <c r="D479" s="16">
        <f t="shared" si="14"/>
        <v>4185</v>
      </c>
      <c r="E479" s="15" t="s">
        <v>300</v>
      </c>
      <c r="F479" s="15" t="s">
        <v>778</v>
      </c>
      <c r="G479" s="16" t="s">
        <v>782</v>
      </c>
      <c r="H479" s="18" t="s">
        <v>783</v>
      </c>
    </row>
    <row r="480" spans="1:8" s="17" customFormat="1" ht="42.75">
      <c r="A480" s="15" t="s">
        <v>786</v>
      </c>
      <c r="B480" s="16">
        <f t="shared" si="15"/>
        <v>4186</v>
      </c>
      <c r="C480" s="16">
        <v>2</v>
      </c>
      <c r="D480" s="16">
        <f t="shared" si="14"/>
        <v>4187</v>
      </c>
      <c r="E480" s="15" t="s">
        <v>45</v>
      </c>
      <c r="F480" s="15" t="s">
        <v>778</v>
      </c>
      <c r="G480" s="16" t="s">
        <v>787</v>
      </c>
      <c r="H480" s="18" t="s">
        <v>783</v>
      </c>
    </row>
    <row r="481" spans="1:8" s="17" customFormat="1" ht="42.75">
      <c r="A481" s="15" t="s">
        <v>788</v>
      </c>
      <c r="B481" s="16">
        <f t="shared" si="15"/>
        <v>4188</v>
      </c>
      <c r="C481" s="16">
        <v>10</v>
      </c>
      <c r="D481" s="16">
        <f t="shared" si="14"/>
        <v>4197</v>
      </c>
      <c r="E481" s="15" t="s">
        <v>45</v>
      </c>
      <c r="F481" s="15" t="s">
        <v>778</v>
      </c>
      <c r="G481" s="16" t="s">
        <v>787</v>
      </c>
      <c r="H481" s="18" t="s">
        <v>783</v>
      </c>
    </row>
    <row r="482" spans="1:8" s="17" customFormat="1" ht="42.75">
      <c r="A482" s="15" t="s">
        <v>789</v>
      </c>
      <c r="B482" s="16">
        <f t="shared" si="15"/>
        <v>4198</v>
      </c>
      <c r="C482" s="16">
        <v>12</v>
      </c>
      <c r="D482" s="16">
        <f t="shared" si="14"/>
        <v>4209</v>
      </c>
      <c r="E482" s="15" t="s">
        <v>300</v>
      </c>
      <c r="F482" s="15" t="s">
        <v>778</v>
      </c>
      <c r="G482" s="16" t="s">
        <v>787</v>
      </c>
      <c r="H482" s="18" t="s">
        <v>783</v>
      </c>
    </row>
    <row r="483" spans="1:8" s="17" customFormat="1" ht="42.75">
      <c r="A483" s="15" t="s">
        <v>790</v>
      </c>
      <c r="B483" s="16">
        <f t="shared" si="15"/>
        <v>4210</v>
      </c>
      <c r="C483" s="16">
        <v>2</v>
      </c>
      <c r="D483" s="16">
        <f t="shared" si="14"/>
        <v>4211</v>
      </c>
      <c r="E483" s="15" t="s">
        <v>45</v>
      </c>
      <c r="F483" s="15" t="s">
        <v>778</v>
      </c>
      <c r="G483" s="16" t="s">
        <v>791</v>
      </c>
      <c r="H483" s="18" t="s">
        <v>783</v>
      </c>
    </row>
    <row r="484" spans="1:8" s="17" customFormat="1" ht="42.75">
      <c r="A484" s="15" t="s">
        <v>792</v>
      </c>
      <c r="B484" s="16">
        <f t="shared" si="15"/>
        <v>4212</v>
      </c>
      <c r="C484" s="16">
        <v>10</v>
      </c>
      <c r="D484" s="16">
        <f t="shared" si="14"/>
        <v>4221</v>
      </c>
      <c r="E484" s="15" t="s">
        <v>45</v>
      </c>
      <c r="F484" s="15" t="s">
        <v>778</v>
      </c>
      <c r="G484" s="16" t="s">
        <v>791</v>
      </c>
      <c r="H484" s="18" t="s">
        <v>783</v>
      </c>
    </row>
    <row r="485" spans="1:8" s="17" customFormat="1" ht="42.75">
      <c r="A485" s="15" t="s">
        <v>793</v>
      </c>
      <c r="B485" s="16">
        <f t="shared" si="15"/>
        <v>4222</v>
      </c>
      <c r="C485" s="16">
        <v>12</v>
      </c>
      <c r="D485" s="16">
        <f t="shared" si="14"/>
        <v>4233</v>
      </c>
      <c r="E485" s="15" t="s">
        <v>300</v>
      </c>
      <c r="F485" s="15" t="s">
        <v>778</v>
      </c>
      <c r="G485" s="16" t="s">
        <v>791</v>
      </c>
      <c r="H485" s="18" t="s">
        <v>783</v>
      </c>
    </row>
    <row r="486" spans="1:8" s="17" customFormat="1" ht="42.75">
      <c r="A486" s="15" t="s">
        <v>794</v>
      </c>
      <c r="B486" s="16">
        <f t="shared" si="15"/>
        <v>4234</v>
      </c>
      <c r="C486" s="16">
        <v>2</v>
      </c>
      <c r="D486" s="16">
        <f t="shared" si="14"/>
        <v>4235</v>
      </c>
      <c r="E486" s="15" t="s">
        <v>45</v>
      </c>
      <c r="F486" s="15" t="s">
        <v>778</v>
      </c>
      <c r="G486" s="16" t="s">
        <v>795</v>
      </c>
      <c r="H486" s="18" t="s">
        <v>783</v>
      </c>
    </row>
    <row r="487" spans="1:8" s="17" customFormat="1" ht="42.75">
      <c r="A487" s="15" t="s">
        <v>796</v>
      </c>
      <c r="B487" s="16">
        <f t="shared" si="15"/>
        <v>4236</v>
      </c>
      <c r="C487" s="16">
        <v>10</v>
      </c>
      <c r="D487" s="16">
        <f t="shared" si="14"/>
        <v>4245</v>
      </c>
      <c r="E487" s="15" t="s">
        <v>45</v>
      </c>
      <c r="F487" s="15" t="s">
        <v>778</v>
      </c>
      <c r="G487" s="16" t="s">
        <v>795</v>
      </c>
      <c r="H487" s="18" t="s">
        <v>783</v>
      </c>
    </row>
    <row r="488" spans="1:8" s="17" customFormat="1" ht="42.75">
      <c r="A488" s="15" t="s">
        <v>797</v>
      </c>
      <c r="B488" s="16">
        <f t="shared" si="15"/>
        <v>4246</v>
      </c>
      <c r="C488" s="16">
        <v>12</v>
      </c>
      <c r="D488" s="16">
        <f t="shared" si="14"/>
        <v>4257</v>
      </c>
      <c r="E488" s="15" t="s">
        <v>300</v>
      </c>
      <c r="F488" s="15" t="s">
        <v>778</v>
      </c>
      <c r="G488" s="16" t="s">
        <v>795</v>
      </c>
      <c r="H488" s="18" t="s">
        <v>783</v>
      </c>
    </row>
    <row r="489" spans="1:8" ht="41.25" customHeight="1"/>
  </sheetData>
  <mergeCells count="30">
    <mergeCell ref="H16:H20"/>
    <mergeCell ref="F126:F129"/>
    <mergeCell ref="F136:F139"/>
    <mergeCell ref="F276:F279"/>
    <mergeCell ref="F286:F289"/>
    <mergeCell ref="F146:F149"/>
    <mergeCell ref="F16:F20"/>
    <mergeCell ref="G16:G20"/>
    <mergeCell ref="F266:F269"/>
    <mergeCell ref="F156:F159"/>
    <mergeCell ref="F166:F169"/>
    <mergeCell ref="F176:F179"/>
    <mergeCell ref="F186:F189"/>
    <mergeCell ref="F196:F199"/>
    <mergeCell ref="F206:F209"/>
    <mergeCell ref="F216:F219"/>
    <mergeCell ref="F226:F229"/>
    <mergeCell ref="F236:F239"/>
    <mergeCell ref="F246:F249"/>
    <mergeCell ref="F256:F259"/>
    <mergeCell ref="E344:E347"/>
    <mergeCell ref="F344:F345"/>
    <mergeCell ref="F346:F347"/>
    <mergeCell ref="F326:F329"/>
    <mergeCell ref="F336:F339"/>
    <mergeCell ref="F426:F428"/>
    <mergeCell ref="H426:H428"/>
    <mergeCell ref="F296:F299"/>
    <mergeCell ref="F306:F309"/>
    <mergeCell ref="F316:F319"/>
  </mergeCells>
  <conditionalFormatting sqref="F1:F1048576">
    <cfRule type="cellIs" dxfId="1" priority="1" operator="equal">
      <formula>"Required"</formula>
    </cfRule>
  </conditionalFormatting>
  <hyperlinks>
    <hyperlink ref="G8" location="'Field Definition'!A4" display="FL01" xr:uid="{9C7E8289-1718-4A00-8AF2-0F9EDF30D9C9}"/>
    <hyperlink ref="G9:G15" location="'Field Definition'!A5" display="FL01" xr:uid="{77D8E842-629B-4709-9703-694B33630AD7}"/>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7:B34"/>
  <sheetViews>
    <sheetView showGridLines="0" workbookViewId="0"/>
  </sheetViews>
  <sheetFormatPr defaultRowHeight="12.75"/>
  <cols>
    <col min="1" max="1" width="5.5703125" style="1" customWidth="1"/>
    <col min="2" max="2" width="21.85546875" style="4" customWidth="1"/>
    <col min="3" max="16384" width="9.140625" style="1"/>
  </cols>
  <sheetData>
    <row r="7" spans="1:2" ht="20.25">
      <c r="A7" s="28" t="s">
        <v>798</v>
      </c>
    </row>
    <row r="10" spans="1:2" s="13" customFormat="1" ht="15" customHeight="1">
      <c r="A10" s="76" t="s">
        <v>147</v>
      </c>
      <c r="B10" s="77"/>
    </row>
    <row r="11" spans="1:2" s="13" customFormat="1" ht="15" customHeight="1">
      <c r="A11" s="43">
        <v>1</v>
      </c>
      <c r="B11" s="21" t="s">
        <v>799</v>
      </c>
    </row>
    <row r="12" spans="1:2" s="13" customFormat="1" ht="14.25">
      <c r="A12" s="43">
        <v>2</v>
      </c>
      <c r="B12" s="21" t="s">
        <v>800</v>
      </c>
    </row>
    <row r="13" spans="1:2" s="13" customFormat="1" ht="14.25">
      <c r="A13" s="43">
        <v>3</v>
      </c>
      <c r="B13" s="21" t="s">
        <v>801</v>
      </c>
    </row>
    <row r="14" spans="1:2" s="13" customFormat="1" ht="14.25">
      <c r="A14" s="43">
        <v>4</v>
      </c>
      <c r="B14" s="21" t="s">
        <v>802</v>
      </c>
    </row>
    <row r="15" spans="1:2" s="13" customFormat="1" ht="14.25">
      <c r="A15" s="43">
        <v>5</v>
      </c>
      <c r="B15" s="21" t="s">
        <v>803</v>
      </c>
    </row>
    <row r="16" spans="1:2" s="13" customFormat="1" ht="14.25">
      <c r="A16" s="43">
        <v>6</v>
      </c>
      <c r="B16" s="21" t="s">
        <v>804</v>
      </c>
    </row>
    <row r="17" spans="1:2" s="13" customFormat="1" ht="14.25">
      <c r="A17" s="43">
        <v>9</v>
      </c>
      <c r="B17" s="21" t="s">
        <v>805</v>
      </c>
    </row>
    <row r="18" spans="1:2" s="13" customFormat="1" ht="12.75" customHeight="1">
      <c r="A18" s="41"/>
      <c r="B18" s="42"/>
    </row>
    <row r="19" spans="1:2" s="13" customFormat="1" ht="12.75" customHeight="1">
      <c r="A19" s="76" t="s">
        <v>140</v>
      </c>
      <c r="B19" s="77"/>
    </row>
    <row r="20" spans="1:2" s="13" customFormat="1" ht="12.75" customHeight="1">
      <c r="A20" s="44" t="s">
        <v>806</v>
      </c>
      <c r="B20" s="21" t="s">
        <v>807</v>
      </c>
    </row>
    <row r="21" spans="1:2" s="13" customFormat="1" ht="12.75" customHeight="1">
      <c r="A21" s="44" t="s">
        <v>808</v>
      </c>
      <c r="B21" s="21" t="s">
        <v>809</v>
      </c>
    </row>
    <row r="22" spans="1:2" s="13" customFormat="1" ht="12.75" customHeight="1">
      <c r="A22" s="44" t="s">
        <v>810</v>
      </c>
      <c r="B22" s="21" t="s">
        <v>805</v>
      </c>
    </row>
    <row r="23" spans="1:2" s="13" customFormat="1" ht="12.75" customHeight="1">
      <c r="A23" s="41"/>
      <c r="B23" s="42"/>
    </row>
    <row r="24" spans="1:2" s="13" customFormat="1" ht="12.75" customHeight="1">
      <c r="A24" s="41"/>
      <c r="B24" s="42"/>
    </row>
    <row r="25" spans="1:2" s="13" customFormat="1" ht="12.75" customHeight="1">
      <c r="A25" s="76" t="s">
        <v>144</v>
      </c>
      <c r="B25" s="77"/>
    </row>
    <row r="26" spans="1:2" s="13" customFormat="1" ht="12.75" customHeight="1">
      <c r="A26" s="44">
        <v>1</v>
      </c>
      <c r="B26" s="21" t="s">
        <v>811</v>
      </c>
    </row>
    <row r="27" spans="1:2" s="13" customFormat="1" ht="12.75" customHeight="1">
      <c r="A27" s="44">
        <v>2</v>
      </c>
      <c r="B27" s="21" t="s">
        <v>812</v>
      </c>
    </row>
    <row r="28" spans="1:2" s="13" customFormat="1" ht="12.75" customHeight="1">
      <c r="A28" s="44">
        <v>3</v>
      </c>
      <c r="B28" s="21" t="s">
        <v>813</v>
      </c>
    </row>
    <row r="29" spans="1:2" s="13" customFormat="1" ht="12.75" customHeight="1">
      <c r="A29" s="44">
        <v>4</v>
      </c>
      <c r="B29" s="21" t="s">
        <v>814</v>
      </c>
    </row>
    <row r="30" spans="1:2" s="13" customFormat="1" ht="12.75" customHeight="1">
      <c r="A30" s="44">
        <v>5</v>
      </c>
      <c r="B30" s="21" t="s">
        <v>815</v>
      </c>
    </row>
    <row r="31" spans="1:2" s="13" customFormat="1" ht="12.75" customHeight="1">
      <c r="A31" s="44">
        <v>6</v>
      </c>
      <c r="B31" s="21" t="s">
        <v>816</v>
      </c>
    </row>
    <row r="32" spans="1:2" s="13" customFormat="1" ht="12.75" customHeight="1">
      <c r="A32" s="44">
        <v>9</v>
      </c>
      <c r="B32" s="21" t="s">
        <v>805</v>
      </c>
    </row>
    <row r="33" spans="1:2" ht="12.75" customHeight="1">
      <c r="A33" s="2"/>
      <c r="B33" s="3"/>
    </row>
    <row r="34" spans="1:2" ht="12.75" customHeight="1">
      <c r="A34" s="2"/>
      <c r="B34" s="3"/>
    </row>
  </sheetData>
  <mergeCells count="3">
    <mergeCell ref="A10:B10"/>
    <mergeCell ref="A19:B19"/>
    <mergeCell ref="A25:B25"/>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F16C3-8DBB-4395-8CAA-60C242F6FC94}">
  <dimension ref="A7:B75"/>
  <sheetViews>
    <sheetView showGridLines="0" workbookViewId="0"/>
  </sheetViews>
  <sheetFormatPr defaultRowHeight="14.25"/>
  <cols>
    <col min="1" max="1" width="9.140625" style="45"/>
    <col min="2" max="2" width="194.28515625" style="45" customWidth="1"/>
    <col min="3" max="16384" width="9.140625" style="45"/>
  </cols>
  <sheetData>
    <row r="7" spans="1:2" s="1" customFormat="1" ht="20.25">
      <c r="A7" s="28" t="s">
        <v>817</v>
      </c>
    </row>
    <row r="8" spans="1:2" s="1" customFormat="1" ht="12.75"/>
    <row r="9" spans="1:2" s="13" customFormat="1" ht="15">
      <c r="A9" s="30" t="s">
        <v>818</v>
      </c>
    </row>
    <row r="10" spans="1:2" s="13" customFormat="1">
      <c r="A10" s="52" t="s">
        <v>819</v>
      </c>
    </row>
    <row r="11" spans="1:2" s="13" customFormat="1">
      <c r="A11" s="52"/>
    </row>
    <row r="12" spans="1:2" s="13" customFormat="1" ht="15">
      <c r="A12" s="30" t="s">
        <v>820</v>
      </c>
    </row>
    <row r="13" spans="1:2" s="13" customFormat="1" ht="15">
      <c r="A13" s="30"/>
    </row>
    <row r="14" spans="1:2">
      <c r="A14" s="45" t="s">
        <v>821</v>
      </c>
    </row>
    <row r="15" spans="1:2">
      <c r="B15" s="45" t="s">
        <v>822</v>
      </c>
    </row>
    <row r="16" spans="1:2">
      <c r="B16" s="45" t="s">
        <v>823</v>
      </c>
    </row>
    <row r="17" spans="1:2">
      <c r="B17" s="45" t="s">
        <v>824</v>
      </c>
    </row>
    <row r="18" spans="1:2">
      <c r="B18" s="45" t="s">
        <v>825</v>
      </c>
    </row>
    <row r="20" spans="1:2" ht="15">
      <c r="A20" s="45" t="s">
        <v>826</v>
      </c>
    </row>
    <row r="22" spans="1:2" ht="15">
      <c r="A22" s="48" t="s">
        <v>827</v>
      </c>
    </row>
    <row r="23" spans="1:2" ht="30">
      <c r="A23" s="29" t="s">
        <v>828</v>
      </c>
      <c r="B23" s="29" t="s">
        <v>829</v>
      </c>
    </row>
    <row r="24" spans="1:2" s="46" customFormat="1">
      <c r="A24" s="49">
        <v>1</v>
      </c>
      <c r="B24" s="50" t="s">
        <v>830</v>
      </c>
    </row>
    <row r="25" spans="1:2" s="46" customFormat="1">
      <c r="A25" s="49">
        <v>2</v>
      </c>
      <c r="B25" s="50" t="s">
        <v>831</v>
      </c>
    </row>
    <row r="26" spans="1:2" s="46" customFormat="1">
      <c r="A26" s="49">
        <v>3</v>
      </c>
      <c r="B26" s="50" t="s">
        <v>832</v>
      </c>
    </row>
    <row r="27" spans="1:2" s="46" customFormat="1">
      <c r="A27" s="49">
        <v>4</v>
      </c>
      <c r="B27" s="50" t="s">
        <v>833</v>
      </c>
    </row>
    <row r="28" spans="1:2" s="46" customFormat="1">
      <c r="A28" s="49">
        <v>5</v>
      </c>
      <c r="B28" s="50" t="s">
        <v>834</v>
      </c>
    </row>
    <row r="29" spans="1:2" s="46" customFormat="1">
      <c r="A29" s="49">
        <v>6</v>
      </c>
      <c r="B29" s="50" t="s">
        <v>835</v>
      </c>
    </row>
    <row r="30" spans="1:2" s="46" customFormat="1">
      <c r="A30" s="49">
        <v>7</v>
      </c>
      <c r="B30" s="50" t="s">
        <v>836</v>
      </c>
    </row>
    <row r="31" spans="1:2" s="46" customFormat="1">
      <c r="A31" s="49">
        <v>8</v>
      </c>
      <c r="B31" s="50" t="s">
        <v>837</v>
      </c>
    </row>
    <row r="32" spans="1:2" s="46" customFormat="1">
      <c r="A32" s="49">
        <v>9</v>
      </c>
      <c r="B32" s="50" t="s">
        <v>838</v>
      </c>
    </row>
    <row r="33" spans="1:2" s="46" customFormat="1">
      <c r="A33" s="47" t="s">
        <v>839</v>
      </c>
    </row>
    <row r="34" spans="1:2" s="46" customFormat="1" ht="15">
      <c r="A34" s="51" t="s">
        <v>840</v>
      </c>
    </row>
    <row r="35" spans="1:2" s="46" customFormat="1" ht="30">
      <c r="A35" s="29" t="s">
        <v>841</v>
      </c>
      <c r="B35" s="29" t="s">
        <v>829</v>
      </c>
    </row>
    <row r="36" spans="1:2" s="46" customFormat="1" ht="42.75">
      <c r="A36" s="49">
        <v>1</v>
      </c>
      <c r="B36" s="18" t="s">
        <v>842</v>
      </c>
    </row>
    <row r="37" spans="1:2" s="46" customFormat="1" ht="42.75">
      <c r="A37" s="49">
        <v>2</v>
      </c>
      <c r="B37" s="18" t="s">
        <v>843</v>
      </c>
    </row>
    <row r="38" spans="1:2" s="46" customFormat="1" ht="28.5">
      <c r="A38" s="49">
        <v>3</v>
      </c>
      <c r="B38" s="18" t="s">
        <v>844</v>
      </c>
    </row>
    <row r="39" spans="1:2" s="46" customFormat="1" ht="57">
      <c r="A39" s="49">
        <v>4</v>
      </c>
      <c r="B39" s="18" t="s">
        <v>845</v>
      </c>
    </row>
    <row r="40" spans="1:2" s="46" customFormat="1" ht="42.75">
      <c r="A40" s="49">
        <v>5</v>
      </c>
      <c r="B40" s="18" t="s">
        <v>846</v>
      </c>
    </row>
    <row r="41" spans="1:2" s="46" customFormat="1" ht="42.75">
      <c r="A41" s="49">
        <v>6</v>
      </c>
      <c r="B41" s="18" t="s">
        <v>847</v>
      </c>
    </row>
    <row r="42" spans="1:2" s="46" customFormat="1" ht="57">
      <c r="A42" s="49">
        <v>7</v>
      </c>
      <c r="B42" s="18" t="s">
        <v>848</v>
      </c>
    </row>
    <row r="43" spans="1:2" s="46" customFormat="1" ht="42.75">
      <c r="A43" s="49">
        <v>8</v>
      </c>
      <c r="B43" s="18" t="s">
        <v>849</v>
      </c>
    </row>
    <row r="44" spans="1:2" s="46" customFormat="1" ht="42.75">
      <c r="A44" s="49">
        <v>9</v>
      </c>
      <c r="B44" s="18" t="s">
        <v>850</v>
      </c>
    </row>
    <row r="45" spans="1:2" s="46" customFormat="1">
      <c r="A45" s="47"/>
    </row>
    <row r="46" spans="1:2" s="46" customFormat="1">
      <c r="A46" s="47"/>
    </row>
    <row r="47" spans="1:2" s="46" customFormat="1" ht="15">
      <c r="A47" s="51" t="s">
        <v>851</v>
      </c>
    </row>
    <row r="48" spans="1:2" s="46" customFormat="1" ht="30">
      <c r="A48" s="29" t="s">
        <v>852</v>
      </c>
      <c r="B48" s="29" t="s">
        <v>829</v>
      </c>
    </row>
    <row r="49" spans="1:2" s="46" customFormat="1" ht="28.5">
      <c r="A49" s="49">
        <v>0</v>
      </c>
      <c r="B49" s="18" t="s">
        <v>853</v>
      </c>
    </row>
    <row r="50" spans="1:2" s="46" customFormat="1" ht="28.5">
      <c r="A50" s="49">
        <v>1</v>
      </c>
      <c r="B50" s="18" t="s">
        <v>854</v>
      </c>
    </row>
    <row r="51" spans="1:2" s="46" customFormat="1" ht="28.5">
      <c r="A51" s="49">
        <v>2</v>
      </c>
      <c r="B51" s="18" t="s">
        <v>855</v>
      </c>
    </row>
    <row r="52" spans="1:2" s="46" customFormat="1" ht="28.5">
      <c r="A52" s="49">
        <v>3</v>
      </c>
      <c r="B52" s="18" t="s">
        <v>856</v>
      </c>
    </row>
    <row r="53" spans="1:2" s="46" customFormat="1">
      <c r="A53" s="49">
        <v>4</v>
      </c>
      <c r="B53" s="18" t="s">
        <v>857</v>
      </c>
    </row>
    <row r="54" spans="1:2" s="46" customFormat="1" ht="99.75">
      <c r="A54" s="49">
        <v>5</v>
      </c>
      <c r="B54" s="18" t="s">
        <v>858</v>
      </c>
    </row>
    <row r="55" spans="1:2" s="46" customFormat="1">
      <c r="A55" s="49">
        <v>7</v>
      </c>
      <c r="B55" s="18" t="s">
        <v>859</v>
      </c>
    </row>
    <row r="56" spans="1:2" s="46" customFormat="1" ht="28.5">
      <c r="A56" s="49">
        <v>8</v>
      </c>
      <c r="B56" s="18" t="s">
        <v>860</v>
      </c>
    </row>
    <row r="57" spans="1:2" s="46" customFormat="1">
      <c r="A57" s="49">
        <v>9</v>
      </c>
      <c r="B57" s="18" t="s">
        <v>861</v>
      </c>
    </row>
    <row r="58" spans="1:2" s="46" customFormat="1">
      <c r="A58" s="49" t="s">
        <v>862</v>
      </c>
      <c r="B58" s="18" t="s">
        <v>863</v>
      </c>
    </row>
    <row r="59" spans="1:2" s="46" customFormat="1" ht="28.5">
      <c r="A59" s="49" t="s">
        <v>864</v>
      </c>
      <c r="B59" s="18" t="s">
        <v>865</v>
      </c>
    </row>
    <row r="60" spans="1:2" s="46" customFormat="1">
      <c r="A60" s="49" t="s">
        <v>866</v>
      </c>
      <c r="B60" s="18" t="s">
        <v>867</v>
      </c>
    </row>
    <row r="61" spans="1:2" s="46" customFormat="1" ht="28.5">
      <c r="A61" s="49" t="s">
        <v>868</v>
      </c>
      <c r="B61" s="18" t="s">
        <v>869</v>
      </c>
    </row>
    <row r="62" spans="1:2" s="46" customFormat="1">
      <c r="A62" s="49" t="s">
        <v>870</v>
      </c>
      <c r="B62" s="18" t="s">
        <v>871</v>
      </c>
    </row>
    <row r="63" spans="1:2" s="46" customFormat="1">
      <c r="A63" s="49" t="s">
        <v>808</v>
      </c>
      <c r="B63" s="18" t="s">
        <v>872</v>
      </c>
    </row>
    <row r="64" spans="1:2" s="46" customFormat="1">
      <c r="A64" s="49" t="s">
        <v>873</v>
      </c>
      <c r="B64" s="18" t="s">
        <v>874</v>
      </c>
    </row>
    <row r="65" spans="1:2" s="46" customFormat="1">
      <c r="A65" s="49" t="s">
        <v>875</v>
      </c>
      <c r="B65" s="18" t="s">
        <v>876</v>
      </c>
    </row>
    <row r="66" spans="1:2" s="46" customFormat="1">
      <c r="A66" s="49" t="s">
        <v>877</v>
      </c>
      <c r="B66" s="18" t="s">
        <v>878</v>
      </c>
    </row>
    <row r="67" spans="1:2" s="46" customFormat="1">
      <c r="A67" s="49" t="s">
        <v>879</v>
      </c>
      <c r="B67" s="18" t="s">
        <v>880</v>
      </c>
    </row>
    <row r="68" spans="1:2" s="46" customFormat="1">
      <c r="A68" s="49" t="s">
        <v>881</v>
      </c>
      <c r="B68" s="18" t="s">
        <v>882</v>
      </c>
    </row>
    <row r="69" spans="1:2" s="46" customFormat="1">
      <c r="A69" s="49" t="s">
        <v>806</v>
      </c>
      <c r="B69" s="18" t="s">
        <v>883</v>
      </c>
    </row>
    <row r="70" spans="1:2" s="46" customFormat="1" ht="28.5">
      <c r="A70" s="49" t="s">
        <v>884</v>
      </c>
      <c r="B70" s="18" t="s">
        <v>885</v>
      </c>
    </row>
    <row r="71" spans="1:2" s="46" customFormat="1">
      <c r="A71" s="49" t="s">
        <v>886</v>
      </c>
      <c r="B71" s="18" t="s">
        <v>887</v>
      </c>
    </row>
    <row r="72" spans="1:2" s="46" customFormat="1">
      <c r="A72" s="49" t="s">
        <v>888</v>
      </c>
      <c r="B72" s="18" t="s">
        <v>889</v>
      </c>
    </row>
    <row r="73" spans="1:2" s="46" customFormat="1">
      <c r="A73" s="49" t="s">
        <v>890</v>
      </c>
      <c r="B73" s="18" t="s">
        <v>891</v>
      </c>
    </row>
    <row r="74" spans="1:2" s="46" customFormat="1">
      <c r="A74" s="49" t="s">
        <v>892</v>
      </c>
      <c r="B74" s="18" t="s">
        <v>893</v>
      </c>
    </row>
    <row r="75" spans="1:2" s="46" customFormat="1">
      <c r="A75" s="49" t="s">
        <v>894</v>
      </c>
      <c r="B75" s="18" t="s">
        <v>895</v>
      </c>
    </row>
  </sheetData>
  <hyperlinks>
    <hyperlink ref="A10" r:id="rId1" xr:uid="{78AA6B7B-8A0A-4932-A51F-CDF8395907A0}"/>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7:C129"/>
  <sheetViews>
    <sheetView showGridLines="0" workbookViewId="0"/>
  </sheetViews>
  <sheetFormatPr defaultRowHeight="14.25"/>
  <cols>
    <col min="1" max="1" width="12.7109375" style="13" customWidth="1"/>
    <col min="2" max="3" width="95.5703125" style="13" customWidth="1"/>
    <col min="4" max="16384" width="9.140625" style="13"/>
  </cols>
  <sheetData>
    <row r="7" spans="1:2" s="1" customFormat="1" ht="20.25">
      <c r="A7" s="28" t="s">
        <v>896</v>
      </c>
    </row>
    <row r="8" spans="1:2" s="1" customFormat="1" ht="12.75"/>
    <row r="9" spans="1:2">
      <c r="A9" s="52"/>
    </row>
    <row r="10" spans="1:2" ht="15">
      <c r="A10" s="30" t="s">
        <v>897</v>
      </c>
    </row>
    <row r="13" spans="1:2" ht="15">
      <c r="A13" s="30" t="s">
        <v>898</v>
      </c>
    </row>
    <row r="14" spans="1:2" ht="15">
      <c r="A14" s="29" t="s">
        <v>899</v>
      </c>
      <c r="B14" s="29" t="s">
        <v>900</v>
      </c>
    </row>
    <row r="15" spans="1:2">
      <c r="A15" s="54" t="s">
        <v>901</v>
      </c>
      <c r="B15" s="31" t="s">
        <v>902</v>
      </c>
    </row>
    <row r="16" spans="1:2">
      <c r="A16" s="54" t="s">
        <v>903</v>
      </c>
      <c r="B16" s="31" t="s">
        <v>904</v>
      </c>
    </row>
    <row r="17" spans="1:2">
      <c r="A17" s="54" t="s">
        <v>905</v>
      </c>
      <c r="B17" s="31" t="s">
        <v>906</v>
      </c>
    </row>
    <row r="18" spans="1:2">
      <c r="A18" s="54" t="s">
        <v>907</v>
      </c>
      <c r="B18" s="31" t="s">
        <v>908</v>
      </c>
    </row>
    <row r="19" spans="1:2">
      <c r="A19" s="54" t="s">
        <v>909</v>
      </c>
      <c r="B19" s="31" t="s">
        <v>910</v>
      </c>
    </row>
    <row r="20" spans="1:2">
      <c r="A20" s="54" t="s">
        <v>911</v>
      </c>
      <c r="B20" s="31" t="s">
        <v>912</v>
      </c>
    </row>
    <row r="21" spans="1:2">
      <c r="A21" s="54" t="s">
        <v>913</v>
      </c>
      <c r="B21" s="31" t="s">
        <v>914</v>
      </c>
    </row>
    <row r="22" spans="1:2">
      <c r="A22" s="54" t="s">
        <v>915</v>
      </c>
      <c r="B22" s="31" t="s">
        <v>916</v>
      </c>
    </row>
    <row r="23" spans="1:2">
      <c r="A23" s="54" t="s">
        <v>917</v>
      </c>
      <c r="B23" s="31" t="s">
        <v>918</v>
      </c>
    </row>
    <row r="24" spans="1:2">
      <c r="A24" s="54" t="s">
        <v>919</v>
      </c>
      <c r="B24" s="31" t="s">
        <v>920</v>
      </c>
    </row>
    <row r="25" spans="1:2">
      <c r="A25" s="54" t="s">
        <v>921</v>
      </c>
      <c r="B25" s="31" t="s">
        <v>922</v>
      </c>
    </row>
    <row r="26" spans="1:2">
      <c r="A26" s="54" t="s">
        <v>923</v>
      </c>
      <c r="B26" s="31" t="s">
        <v>924</v>
      </c>
    </row>
    <row r="27" spans="1:2">
      <c r="A27" s="54">
        <v>12</v>
      </c>
      <c r="B27" s="31" t="s">
        <v>925</v>
      </c>
    </row>
    <row r="28" spans="1:2">
      <c r="A28" s="54">
        <v>13</v>
      </c>
      <c r="B28" s="31" t="s">
        <v>926</v>
      </c>
    </row>
    <row r="29" spans="1:2">
      <c r="A29" s="54">
        <v>14</v>
      </c>
      <c r="B29" s="31" t="s">
        <v>927</v>
      </c>
    </row>
    <row r="30" spans="1:2">
      <c r="A30" s="54">
        <v>15</v>
      </c>
      <c r="B30" s="31" t="s">
        <v>928</v>
      </c>
    </row>
    <row r="31" spans="1:2">
      <c r="A31" s="54">
        <v>16</v>
      </c>
      <c r="B31" s="31" t="s">
        <v>929</v>
      </c>
    </row>
    <row r="32" spans="1:2">
      <c r="A32" s="54">
        <v>17</v>
      </c>
      <c r="B32" s="31" t="s">
        <v>930</v>
      </c>
    </row>
    <row r="33" spans="1:2">
      <c r="A33" s="54">
        <v>18</v>
      </c>
      <c r="B33" s="31" t="s">
        <v>931</v>
      </c>
    </row>
    <row r="34" spans="1:2">
      <c r="A34" s="54">
        <v>19</v>
      </c>
      <c r="B34" s="31" t="s">
        <v>932</v>
      </c>
    </row>
    <row r="35" spans="1:2">
      <c r="A35" s="54">
        <v>20</v>
      </c>
      <c r="B35" s="31" t="s">
        <v>933</v>
      </c>
    </row>
    <row r="36" spans="1:2">
      <c r="A36" s="54">
        <v>21</v>
      </c>
      <c r="B36" s="31" t="s">
        <v>934</v>
      </c>
    </row>
    <row r="37" spans="1:2">
      <c r="A37" s="54">
        <v>22</v>
      </c>
      <c r="B37" s="31" t="s">
        <v>935</v>
      </c>
    </row>
    <row r="38" spans="1:2">
      <c r="A38" s="54">
        <v>23</v>
      </c>
      <c r="B38" s="31" t="s">
        <v>936</v>
      </c>
    </row>
    <row r="41" spans="1:2" ht="15">
      <c r="A41" s="30" t="s">
        <v>937</v>
      </c>
    </row>
    <row r="42" spans="1:2" ht="30">
      <c r="A42" s="29" t="s">
        <v>938</v>
      </c>
      <c r="B42" s="29" t="s">
        <v>939</v>
      </c>
    </row>
    <row r="43" spans="1:2">
      <c r="A43" s="31">
        <v>1</v>
      </c>
      <c r="B43" s="31" t="s">
        <v>940</v>
      </c>
    </row>
    <row r="44" spans="1:2">
      <c r="A44" s="31">
        <v>2</v>
      </c>
      <c r="B44" s="31" t="s">
        <v>941</v>
      </c>
    </row>
    <row r="45" spans="1:2">
      <c r="A45" s="31">
        <v>3</v>
      </c>
      <c r="B45" s="31" t="s">
        <v>942</v>
      </c>
    </row>
    <row r="46" spans="1:2">
      <c r="A46" s="31">
        <v>4</v>
      </c>
      <c r="B46" s="31" t="s">
        <v>943</v>
      </c>
    </row>
    <row r="47" spans="1:2">
      <c r="A47" s="31">
        <v>5</v>
      </c>
      <c r="B47" s="31" t="s">
        <v>944</v>
      </c>
    </row>
    <row r="48" spans="1:2">
      <c r="A48" s="31">
        <v>6</v>
      </c>
      <c r="B48" s="31" t="s">
        <v>945</v>
      </c>
    </row>
    <row r="49" spans="1:3">
      <c r="A49" s="31">
        <v>7</v>
      </c>
      <c r="B49" s="31" t="s">
        <v>945</v>
      </c>
    </row>
    <row r="50" spans="1:3">
      <c r="A50" s="31">
        <v>8</v>
      </c>
      <c r="B50" s="31" t="s">
        <v>945</v>
      </c>
    </row>
    <row r="51" spans="1:3">
      <c r="A51" s="31">
        <v>9</v>
      </c>
      <c r="B51" s="31" t="s">
        <v>946</v>
      </c>
    </row>
    <row r="52" spans="1:3">
      <c r="A52" s="13" t="s">
        <v>818</v>
      </c>
    </row>
    <row r="53" spans="1:3">
      <c r="A53" s="53" t="s">
        <v>947</v>
      </c>
    </row>
    <row r="56" spans="1:3" ht="15">
      <c r="A56" s="30" t="s">
        <v>948</v>
      </c>
    </row>
    <row r="57" spans="1:3" ht="15">
      <c r="A57" s="29" t="s">
        <v>949</v>
      </c>
      <c r="B57" s="29" t="s">
        <v>950</v>
      </c>
      <c r="C57" s="29" t="s">
        <v>951</v>
      </c>
    </row>
    <row r="58" spans="1:3" ht="101.25">
      <c r="A58" s="55">
        <v>1</v>
      </c>
      <c r="B58" s="55" t="s">
        <v>952</v>
      </c>
      <c r="C58" s="56" t="s">
        <v>953</v>
      </c>
    </row>
    <row r="59" spans="1:3" ht="44.25">
      <c r="A59" s="55">
        <v>2</v>
      </c>
      <c r="B59" s="55" t="s">
        <v>954</v>
      </c>
      <c r="C59" s="56" t="s">
        <v>955</v>
      </c>
    </row>
    <row r="60" spans="1:3" ht="87">
      <c r="A60" s="55">
        <v>4</v>
      </c>
      <c r="B60" s="55" t="s">
        <v>956</v>
      </c>
      <c r="C60" s="56" t="s">
        <v>957</v>
      </c>
    </row>
    <row r="61" spans="1:3" ht="87">
      <c r="A61" s="55">
        <v>5</v>
      </c>
      <c r="B61" s="55" t="s">
        <v>958</v>
      </c>
      <c r="C61" s="55" t="s">
        <v>959</v>
      </c>
    </row>
    <row r="62" spans="1:3" ht="72.75">
      <c r="A62" s="55">
        <v>6</v>
      </c>
      <c r="B62" s="55" t="s">
        <v>960</v>
      </c>
      <c r="C62" s="55" t="s">
        <v>961</v>
      </c>
    </row>
    <row r="63" spans="1:3" ht="87">
      <c r="A63" s="55">
        <v>8</v>
      </c>
      <c r="B63" s="55" t="s">
        <v>962</v>
      </c>
      <c r="C63" s="55" t="s">
        <v>963</v>
      </c>
    </row>
    <row r="64" spans="1:3" ht="44.25">
      <c r="A64" s="55">
        <v>9</v>
      </c>
      <c r="B64" s="55" t="s">
        <v>946</v>
      </c>
      <c r="C64" s="55" t="s">
        <v>964</v>
      </c>
    </row>
    <row r="65" spans="1:3">
      <c r="A65" s="55" t="s">
        <v>965</v>
      </c>
      <c r="B65" s="55" t="s">
        <v>945</v>
      </c>
      <c r="C65" s="55"/>
    </row>
    <row r="66" spans="1:3" ht="115.5">
      <c r="A66" s="55" t="s">
        <v>868</v>
      </c>
      <c r="B66" s="55" t="s">
        <v>966</v>
      </c>
      <c r="C66" s="55" t="s">
        <v>967</v>
      </c>
    </row>
    <row r="67" spans="1:3" ht="44.25">
      <c r="A67" s="55" t="s">
        <v>870</v>
      </c>
      <c r="B67" s="55" t="s">
        <v>968</v>
      </c>
      <c r="C67" s="55" t="s">
        <v>969</v>
      </c>
    </row>
    <row r="68" spans="1:3" ht="72.75">
      <c r="A68" s="55" t="s">
        <v>808</v>
      </c>
      <c r="B68" s="55" t="s">
        <v>970</v>
      </c>
      <c r="C68" s="55" t="s">
        <v>971</v>
      </c>
    </row>
    <row r="69" spans="1:3">
      <c r="A69" s="55" t="s">
        <v>972</v>
      </c>
      <c r="B69" s="55" t="s">
        <v>945</v>
      </c>
      <c r="C69" s="55"/>
    </row>
    <row r="70" spans="1:3">
      <c r="A70" s="13" t="s">
        <v>818</v>
      </c>
    </row>
    <row r="71" spans="1:3">
      <c r="A71" s="53" t="s">
        <v>973</v>
      </c>
    </row>
    <row r="74" spans="1:3" ht="15">
      <c r="A74" s="30" t="s">
        <v>169</v>
      </c>
    </row>
    <row r="75" spans="1:3" ht="45">
      <c r="A75" s="29" t="s">
        <v>974</v>
      </c>
      <c r="B75" s="29" t="s">
        <v>975</v>
      </c>
    </row>
    <row r="76" spans="1:3">
      <c r="A76" s="16" t="s">
        <v>903</v>
      </c>
      <c r="B76" s="15" t="s">
        <v>976</v>
      </c>
    </row>
    <row r="77" spans="1:3">
      <c r="A77" s="16" t="s">
        <v>905</v>
      </c>
      <c r="B77" s="15" t="s">
        <v>977</v>
      </c>
    </row>
    <row r="78" spans="1:3">
      <c r="A78" s="16" t="s">
        <v>907</v>
      </c>
      <c r="B78" s="15" t="s">
        <v>978</v>
      </c>
    </row>
    <row r="79" spans="1:3">
      <c r="A79" s="16" t="s">
        <v>909</v>
      </c>
      <c r="B79" s="15" t="s">
        <v>979</v>
      </c>
    </row>
    <row r="80" spans="1:3">
      <c r="A80" s="16" t="s">
        <v>911</v>
      </c>
      <c r="B80" s="15" t="s">
        <v>980</v>
      </c>
    </row>
    <row r="81" spans="1:2" ht="28.5">
      <c r="A81" s="16" t="s">
        <v>913</v>
      </c>
      <c r="B81" s="15" t="s">
        <v>981</v>
      </c>
    </row>
    <row r="82" spans="1:2">
      <c r="A82" s="16" t="s">
        <v>915</v>
      </c>
      <c r="B82" s="15" t="s">
        <v>982</v>
      </c>
    </row>
    <row r="83" spans="1:2">
      <c r="A83" s="16" t="s">
        <v>917</v>
      </c>
      <c r="B83" s="15" t="s">
        <v>983</v>
      </c>
    </row>
    <row r="84" spans="1:2">
      <c r="A84" s="57" t="s">
        <v>919</v>
      </c>
      <c r="B84" s="15" t="s">
        <v>984</v>
      </c>
    </row>
    <row r="85" spans="1:2">
      <c r="A85" s="58" t="s">
        <v>985</v>
      </c>
      <c r="B85" s="15" t="s">
        <v>983</v>
      </c>
    </row>
    <row r="86" spans="1:2">
      <c r="A86" s="16">
        <v>20</v>
      </c>
      <c r="B86" s="15" t="s">
        <v>986</v>
      </c>
    </row>
    <row r="87" spans="1:2">
      <c r="A87" s="16">
        <v>21</v>
      </c>
      <c r="B87" s="15" t="s">
        <v>987</v>
      </c>
    </row>
    <row r="88" spans="1:2">
      <c r="A88" s="16" t="s">
        <v>988</v>
      </c>
      <c r="B88" s="15" t="s">
        <v>983</v>
      </c>
    </row>
    <row r="89" spans="1:2">
      <c r="A89" s="16">
        <v>30</v>
      </c>
      <c r="B89" s="15" t="s">
        <v>989</v>
      </c>
    </row>
    <row r="90" spans="1:2">
      <c r="A90" s="16" t="s">
        <v>990</v>
      </c>
      <c r="B90" s="15" t="s">
        <v>983</v>
      </c>
    </row>
    <row r="91" spans="1:2">
      <c r="A91" s="16">
        <v>40</v>
      </c>
      <c r="B91" s="15" t="s">
        <v>991</v>
      </c>
    </row>
    <row r="92" spans="1:2">
      <c r="A92" s="16">
        <v>41</v>
      </c>
      <c r="B92" s="15" t="s">
        <v>992</v>
      </c>
    </row>
    <row r="93" spans="1:2">
      <c r="A93" s="16">
        <v>42</v>
      </c>
      <c r="B93" s="15" t="s">
        <v>993</v>
      </c>
    </row>
    <row r="94" spans="1:2">
      <c r="A94" s="16">
        <v>43</v>
      </c>
      <c r="B94" s="15" t="s">
        <v>994</v>
      </c>
    </row>
    <row r="95" spans="1:2">
      <c r="A95" s="16" t="s">
        <v>995</v>
      </c>
      <c r="B95" s="15" t="s">
        <v>983</v>
      </c>
    </row>
    <row r="96" spans="1:2">
      <c r="A96" s="16">
        <v>50</v>
      </c>
      <c r="B96" s="15" t="s">
        <v>996</v>
      </c>
    </row>
    <row r="97" spans="1:2">
      <c r="A97" s="16">
        <v>51</v>
      </c>
      <c r="B97" s="15" t="s">
        <v>997</v>
      </c>
    </row>
    <row r="98" spans="1:2">
      <c r="A98" s="16" t="s">
        <v>998</v>
      </c>
      <c r="B98" s="15" t="s">
        <v>983</v>
      </c>
    </row>
    <row r="99" spans="1:2">
      <c r="A99" s="16">
        <v>61</v>
      </c>
      <c r="B99" s="15" t="s">
        <v>999</v>
      </c>
    </row>
    <row r="100" spans="1:2" ht="28.5">
      <c r="A100" s="16">
        <v>62</v>
      </c>
      <c r="B100" s="15" t="s">
        <v>1000</v>
      </c>
    </row>
    <row r="101" spans="1:2">
      <c r="A101" s="16">
        <v>63</v>
      </c>
      <c r="B101" s="15" t="s">
        <v>1001</v>
      </c>
    </row>
    <row r="102" spans="1:2">
      <c r="A102" s="16">
        <v>64</v>
      </c>
      <c r="B102" s="15" t="s">
        <v>1002</v>
      </c>
    </row>
    <row r="103" spans="1:2">
      <c r="A103" s="16">
        <v>65</v>
      </c>
      <c r="B103" s="15" t="s">
        <v>1003</v>
      </c>
    </row>
    <row r="104" spans="1:2">
      <c r="A104" s="16">
        <v>66</v>
      </c>
      <c r="B104" s="15" t="s">
        <v>1004</v>
      </c>
    </row>
    <row r="105" spans="1:2">
      <c r="A105" s="16">
        <v>67</v>
      </c>
      <c r="B105" s="15" t="s">
        <v>983</v>
      </c>
    </row>
    <row r="106" spans="1:2">
      <c r="A106" s="16">
        <v>68</v>
      </c>
      <c r="B106" s="15" t="s">
        <v>983</v>
      </c>
    </row>
    <row r="107" spans="1:2">
      <c r="A107" s="16">
        <v>69</v>
      </c>
      <c r="B107" s="15" t="s">
        <v>1005</v>
      </c>
    </row>
    <row r="108" spans="1:2" ht="28.5">
      <c r="A108" s="16">
        <v>70</v>
      </c>
      <c r="B108" s="15" t="s">
        <v>1006</v>
      </c>
    </row>
    <row r="109" spans="1:2">
      <c r="A109" s="16">
        <v>71</v>
      </c>
      <c r="B109" s="15" t="s">
        <v>1007</v>
      </c>
    </row>
    <row r="110" spans="1:2">
      <c r="A110" s="16">
        <v>72</v>
      </c>
      <c r="B110" s="15" t="s">
        <v>1007</v>
      </c>
    </row>
    <row r="111" spans="1:2">
      <c r="A111" s="16" t="s">
        <v>1008</v>
      </c>
      <c r="B111" s="15" t="s">
        <v>983</v>
      </c>
    </row>
    <row r="112" spans="1:2" ht="28.5">
      <c r="A112" s="16">
        <v>81</v>
      </c>
      <c r="B112" s="15" t="s">
        <v>1009</v>
      </c>
    </row>
    <row r="113" spans="1:2" ht="28.5">
      <c r="A113" s="16">
        <v>82</v>
      </c>
      <c r="B113" s="15" t="s">
        <v>1010</v>
      </c>
    </row>
    <row r="114" spans="1:2" ht="28.5">
      <c r="A114" s="16">
        <v>83</v>
      </c>
      <c r="B114" s="15" t="s">
        <v>1011</v>
      </c>
    </row>
    <row r="115" spans="1:2" ht="28.5">
      <c r="A115" s="16">
        <v>84</v>
      </c>
      <c r="B115" s="15" t="s">
        <v>1012</v>
      </c>
    </row>
    <row r="116" spans="1:2" ht="28.5">
      <c r="A116" s="16">
        <v>85</v>
      </c>
      <c r="B116" s="15" t="s">
        <v>1013</v>
      </c>
    </row>
    <row r="117" spans="1:2" ht="42.75">
      <c r="A117" s="16">
        <v>86</v>
      </c>
      <c r="B117" s="15" t="s">
        <v>1014</v>
      </c>
    </row>
    <row r="118" spans="1:2" ht="28.5">
      <c r="A118" s="16">
        <v>87</v>
      </c>
      <c r="B118" s="15" t="s">
        <v>1015</v>
      </c>
    </row>
    <row r="119" spans="1:2" ht="28.5">
      <c r="A119" s="16">
        <v>88</v>
      </c>
      <c r="B119" s="15" t="s">
        <v>1016</v>
      </c>
    </row>
    <row r="120" spans="1:2" ht="28.5">
      <c r="A120" s="16">
        <v>89</v>
      </c>
      <c r="B120" s="15" t="s">
        <v>1017</v>
      </c>
    </row>
    <row r="121" spans="1:2" ht="28.5">
      <c r="A121" s="16">
        <v>90</v>
      </c>
      <c r="B121" s="15" t="s">
        <v>1018</v>
      </c>
    </row>
    <row r="122" spans="1:2" ht="28.5">
      <c r="A122" s="16">
        <v>91</v>
      </c>
      <c r="B122" s="15" t="s">
        <v>1019</v>
      </c>
    </row>
    <row r="123" spans="1:2" ht="28.5">
      <c r="A123" s="16">
        <v>92</v>
      </c>
      <c r="B123" s="15" t="s">
        <v>1020</v>
      </c>
    </row>
    <row r="124" spans="1:2" ht="28.5">
      <c r="A124" s="16">
        <v>93</v>
      </c>
      <c r="B124" s="15" t="s">
        <v>1021</v>
      </c>
    </row>
    <row r="125" spans="1:2" ht="28.5">
      <c r="A125" s="16">
        <v>94</v>
      </c>
      <c r="B125" s="15" t="s">
        <v>1022</v>
      </c>
    </row>
    <row r="126" spans="1:2" ht="28.5">
      <c r="A126" s="16">
        <v>95</v>
      </c>
      <c r="B126" s="15" t="s">
        <v>1023</v>
      </c>
    </row>
    <row r="127" spans="1:2">
      <c r="A127" s="16" t="s">
        <v>1024</v>
      </c>
      <c r="B127" s="15" t="s">
        <v>983</v>
      </c>
    </row>
    <row r="128" spans="1:2">
      <c r="A128" s="13" t="s">
        <v>818</v>
      </c>
    </row>
    <row r="129" spans="1:1">
      <c r="A129" s="53" t="s">
        <v>1025</v>
      </c>
    </row>
  </sheetData>
  <hyperlinks>
    <hyperlink ref="A71" r:id="rId1" xr:uid="{C81ED580-38F5-4C6B-B22B-892DAA1B80E6}"/>
    <hyperlink ref="A53" r:id="rId2" xr:uid="{350EC207-1E1A-49AB-8EF4-4D072531DD38}"/>
    <hyperlink ref="A129" r:id="rId3" xr:uid="{69E8036F-4B2A-4B3C-91D0-C0B7825B6613}"/>
  </hyperlinks>
  <pageMargins left="0.7" right="0.7" top="0.75" bottom="0.75" header="0.3" footer="0.3"/>
  <pageSetup orientation="portrait" r:id="rId4"/>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7:G36"/>
  <sheetViews>
    <sheetView showGridLines="0" workbookViewId="0"/>
  </sheetViews>
  <sheetFormatPr defaultRowHeight="12.75"/>
  <cols>
    <col min="1" max="1" width="11.140625" style="1" customWidth="1"/>
    <col min="2" max="2" width="43.28515625" style="1" bestFit="1" customWidth="1"/>
    <col min="3" max="3" width="68.140625" style="1" customWidth="1"/>
    <col min="4" max="16384" width="9.140625" style="1"/>
  </cols>
  <sheetData>
    <row r="7" spans="1:3" ht="20.25">
      <c r="A7" s="28" t="s">
        <v>1026</v>
      </c>
    </row>
    <row r="8" spans="1:3" ht="20.25">
      <c r="A8" s="28"/>
    </row>
    <row r="9" spans="1:3" ht="15">
      <c r="A9" s="30" t="s">
        <v>1027</v>
      </c>
    </row>
    <row r="10" spans="1:3" ht="20.25">
      <c r="A10" s="28"/>
    </row>
    <row r="11" spans="1:3" ht="15">
      <c r="A11" s="30" t="s">
        <v>1028</v>
      </c>
    </row>
    <row r="12" spans="1:3" ht="15">
      <c r="A12" s="30"/>
    </row>
    <row r="13" spans="1:3" ht="30">
      <c r="A13" s="29" t="s">
        <v>1029</v>
      </c>
      <c r="B13" s="29" t="s">
        <v>1030</v>
      </c>
      <c r="C13" s="29" t="s">
        <v>1031</v>
      </c>
    </row>
    <row r="14" spans="1:3" ht="25.5">
      <c r="A14" s="40">
        <v>10</v>
      </c>
      <c r="B14" s="5" t="s">
        <v>1032</v>
      </c>
      <c r="C14" s="5" t="s">
        <v>1033</v>
      </c>
    </row>
    <row r="15" spans="1:3">
      <c r="A15" s="40">
        <v>11</v>
      </c>
      <c r="B15" s="5" t="s">
        <v>1034</v>
      </c>
      <c r="C15" s="5"/>
    </row>
    <row r="16" spans="1:3" ht="25.5">
      <c r="A16" s="40">
        <v>12</v>
      </c>
      <c r="B16" s="5" t="s">
        <v>1035</v>
      </c>
      <c r="C16" s="5" t="s">
        <v>1036</v>
      </c>
    </row>
    <row r="17" spans="1:7">
      <c r="A17" s="40">
        <v>13</v>
      </c>
      <c r="B17" s="5" t="s">
        <v>1037</v>
      </c>
      <c r="C17" s="5"/>
    </row>
    <row r="18" spans="1:7">
      <c r="A18" s="40">
        <v>14</v>
      </c>
      <c r="B18" s="5" t="s">
        <v>1038</v>
      </c>
      <c r="C18" s="5"/>
    </row>
    <row r="19" spans="1:7">
      <c r="A19" s="40">
        <v>15</v>
      </c>
      <c r="B19" s="5" t="s">
        <v>1039</v>
      </c>
      <c r="C19" s="5"/>
    </row>
    <row r="20" spans="1:7" ht="25.5">
      <c r="A20" s="40">
        <v>16</v>
      </c>
      <c r="B20" s="5" t="s">
        <v>1040</v>
      </c>
      <c r="C20" s="5" t="s">
        <v>1041</v>
      </c>
    </row>
    <row r="21" spans="1:7">
      <c r="A21" s="40">
        <v>17</v>
      </c>
      <c r="B21" s="5" t="s">
        <v>1042</v>
      </c>
      <c r="C21" s="5" t="s">
        <v>1043</v>
      </c>
    </row>
    <row r="22" spans="1:7" ht="25.5">
      <c r="A22" s="40">
        <v>18</v>
      </c>
      <c r="B22" s="5" t="s">
        <v>1044</v>
      </c>
      <c r="C22" s="5" t="s">
        <v>1045</v>
      </c>
    </row>
    <row r="23" spans="1:7">
      <c r="A23" s="40">
        <v>19</v>
      </c>
      <c r="B23" s="5" t="s">
        <v>1046</v>
      </c>
      <c r="C23" s="5" t="s">
        <v>1047</v>
      </c>
    </row>
    <row r="24" spans="1:7" ht="40.5" customHeight="1">
      <c r="A24" s="40">
        <v>20</v>
      </c>
      <c r="B24" s="5" t="s">
        <v>1048</v>
      </c>
      <c r="C24" s="5" t="s">
        <v>1049</v>
      </c>
    </row>
    <row r="25" spans="1:7" ht="38.25">
      <c r="A25" s="40">
        <v>21</v>
      </c>
      <c r="B25" s="5" t="s">
        <v>1050</v>
      </c>
      <c r="C25" s="5" t="s">
        <v>1051</v>
      </c>
    </row>
    <row r="26" spans="1:7" ht="38.25">
      <c r="A26" s="40">
        <v>22</v>
      </c>
      <c r="B26" s="5" t="s">
        <v>1052</v>
      </c>
      <c r="C26" s="5" t="s">
        <v>1053</v>
      </c>
    </row>
    <row r="27" spans="1:7">
      <c r="A27" s="40">
        <v>23</v>
      </c>
      <c r="B27" s="5" t="s">
        <v>1054</v>
      </c>
      <c r="C27" s="5" t="s">
        <v>1055</v>
      </c>
    </row>
    <row r="28" spans="1:7">
      <c r="A28" s="40">
        <v>24</v>
      </c>
      <c r="B28" s="5" t="s">
        <v>1056</v>
      </c>
      <c r="C28" s="5"/>
    </row>
    <row r="29" spans="1:7">
      <c r="A29" s="40">
        <v>25</v>
      </c>
      <c r="B29" s="5" t="s">
        <v>1039</v>
      </c>
      <c r="C29" s="5"/>
    </row>
    <row r="30" spans="1:7" ht="17.25">
      <c r="A30" s="40">
        <v>26</v>
      </c>
      <c r="B30" s="5" t="s">
        <v>1039</v>
      </c>
      <c r="C30" s="5"/>
      <c r="G30" s="39"/>
    </row>
    <row r="31" spans="1:7" ht="17.25">
      <c r="A31" s="40">
        <v>27</v>
      </c>
      <c r="B31" s="5" t="s">
        <v>1057</v>
      </c>
      <c r="C31" s="5"/>
      <c r="G31" s="39"/>
    </row>
    <row r="32" spans="1:7" ht="76.5">
      <c r="A32" s="40">
        <v>28</v>
      </c>
      <c r="B32" s="5" t="s">
        <v>1058</v>
      </c>
      <c r="C32" s="5" t="s">
        <v>1059</v>
      </c>
      <c r="G32" s="39"/>
    </row>
    <row r="33" spans="1:7" ht="17.25">
      <c r="A33" s="40">
        <v>29</v>
      </c>
      <c r="B33" s="5" t="s">
        <v>1060</v>
      </c>
      <c r="C33" s="5"/>
      <c r="G33" s="39"/>
    </row>
    <row r="34" spans="1:7">
      <c r="A34" s="6"/>
      <c r="B34" s="6"/>
      <c r="C34" s="6"/>
    </row>
    <row r="35" spans="1:7">
      <c r="A35" s="7"/>
      <c r="B35" s="8"/>
      <c r="C35" s="8"/>
    </row>
    <row r="36" spans="1:7">
      <c r="A36" s="9"/>
      <c r="B36" s="10"/>
      <c r="C36" s="10"/>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7:B651"/>
  <sheetViews>
    <sheetView showGridLines="0" workbookViewId="0"/>
  </sheetViews>
  <sheetFormatPr defaultRowHeight="12.75"/>
  <cols>
    <col min="1" max="1" width="19.85546875" style="1" customWidth="1"/>
    <col min="2" max="2" width="96.85546875" style="1" bestFit="1" customWidth="1"/>
    <col min="3" max="16384" width="9.140625" style="1"/>
  </cols>
  <sheetData>
    <row r="7" spans="1:2" ht="20.25">
      <c r="A7" s="28" t="s">
        <v>1061</v>
      </c>
    </row>
    <row r="9" spans="1:2" s="13" customFormat="1" ht="15">
      <c r="A9" s="30" t="s">
        <v>818</v>
      </c>
    </row>
    <row r="10" spans="1:2" s="13" customFormat="1" ht="14.25">
      <c r="A10" s="33" t="s">
        <v>1062</v>
      </c>
    </row>
    <row r="11" spans="1:2" s="13" customFormat="1" ht="14.25"/>
    <row r="12" spans="1:2" s="13" customFormat="1" ht="15">
      <c r="A12" s="30" t="s">
        <v>820</v>
      </c>
    </row>
    <row r="13" spans="1:2" s="13" customFormat="1" ht="14.25"/>
    <row r="14" spans="1:2" s="13" customFormat="1" ht="14.25"/>
    <row r="15" spans="1:2" s="13" customFormat="1" ht="15.75" thickBot="1">
      <c r="A15" s="29" t="s">
        <v>1063</v>
      </c>
      <c r="B15" s="29" t="s">
        <v>829</v>
      </c>
    </row>
    <row r="16" spans="1:2" s="13" customFormat="1" ht="15" thickBot="1">
      <c r="A16" s="34" t="s">
        <v>1064</v>
      </c>
      <c r="B16" s="35" t="s">
        <v>1065</v>
      </c>
    </row>
    <row r="17" spans="1:2" s="13" customFormat="1" ht="15" thickBot="1">
      <c r="A17" s="35" t="s">
        <v>1066</v>
      </c>
      <c r="B17" s="35" t="s">
        <v>1029</v>
      </c>
    </row>
    <row r="18" spans="1:2" s="13" customFormat="1" ht="14.25">
      <c r="A18" s="78" t="s">
        <v>1067</v>
      </c>
      <c r="B18" s="36" t="s">
        <v>1068</v>
      </c>
    </row>
    <row r="19" spans="1:2" s="13" customFormat="1" ht="14.25">
      <c r="A19" s="79"/>
      <c r="B19" s="37" t="s">
        <v>1069</v>
      </c>
    </row>
    <row r="20" spans="1:2" s="13" customFormat="1" ht="14.25">
      <c r="A20" s="79"/>
      <c r="B20" s="37" t="s">
        <v>1070</v>
      </c>
    </row>
    <row r="21" spans="1:2" s="13" customFormat="1" ht="15" thickBot="1">
      <c r="A21" s="80"/>
      <c r="B21" s="38" t="s">
        <v>1071</v>
      </c>
    </row>
    <row r="22" spans="1:2" s="13" customFormat="1" ht="14.25">
      <c r="A22" s="78" t="s">
        <v>1072</v>
      </c>
      <c r="B22" s="36" t="s">
        <v>1073</v>
      </c>
    </row>
    <row r="23" spans="1:2" s="13" customFormat="1" ht="14.25">
      <c r="A23" s="79"/>
      <c r="B23" s="37" t="s">
        <v>1074</v>
      </c>
    </row>
    <row r="24" spans="1:2" s="13" customFormat="1" ht="15" thickBot="1">
      <c r="A24" s="80"/>
      <c r="B24" s="38" t="s">
        <v>1075</v>
      </c>
    </row>
    <row r="25" spans="1:2" s="13" customFormat="1" ht="14.25">
      <c r="A25" s="78" t="s">
        <v>1076</v>
      </c>
      <c r="B25" s="36" t="s">
        <v>1077</v>
      </c>
    </row>
    <row r="26" spans="1:2" s="13" customFormat="1" ht="14.25">
      <c r="A26" s="79"/>
      <c r="B26" s="37" t="s">
        <v>1078</v>
      </c>
    </row>
    <row r="27" spans="1:2" s="13" customFormat="1" ht="14.25">
      <c r="A27" s="79"/>
      <c r="B27" s="37" t="s">
        <v>1079</v>
      </c>
    </row>
    <row r="28" spans="1:2" s="13" customFormat="1" ht="14.25">
      <c r="A28" s="79"/>
      <c r="B28" s="37" t="s">
        <v>1080</v>
      </c>
    </row>
    <row r="29" spans="1:2" s="13" customFormat="1" ht="14.25">
      <c r="A29" s="79"/>
      <c r="B29" s="37" t="s">
        <v>1081</v>
      </c>
    </row>
    <row r="30" spans="1:2" s="13" customFormat="1" ht="14.25">
      <c r="A30" s="79"/>
      <c r="B30" s="37" t="s">
        <v>1082</v>
      </c>
    </row>
    <row r="31" spans="1:2" s="13" customFormat="1" ht="14.25">
      <c r="A31" s="79"/>
      <c r="B31" s="37" t="s">
        <v>1083</v>
      </c>
    </row>
    <row r="32" spans="1:2" s="13" customFormat="1" ht="14.25">
      <c r="A32" s="79"/>
      <c r="B32" s="37" t="s">
        <v>1084</v>
      </c>
    </row>
    <row r="33" spans="1:2" s="13" customFormat="1" ht="14.25">
      <c r="A33" s="79"/>
      <c r="B33" s="37" t="s">
        <v>1085</v>
      </c>
    </row>
    <row r="34" spans="1:2" s="13" customFormat="1" ht="14.25">
      <c r="A34" s="79"/>
      <c r="B34" s="37" t="s">
        <v>1086</v>
      </c>
    </row>
    <row r="35" spans="1:2" s="13" customFormat="1" ht="15" thickBot="1">
      <c r="A35" s="80"/>
      <c r="B35" s="38" t="s">
        <v>1087</v>
      </c>
    </row>
    <row r="36" spans="1:2" s="13" customFormat="1" ht="14.25">
      <c r="A36" s="78" t="s">
        <v>1088</v>
      </c>
      <c r="B36" s="36" t="s">
        <v>1089</v>
      </c>
    </row>
    <row r="37" spans="1:2" s="13" customFormat="1" ht="14.25">
      <c r="A37" s="79"/>
      <c r="B37" s="37" t="s">
        <v>1090</v>
      </c>
    </row>
    <row r="38" spans="1:2" s="13" customFormat="1" ht="14.25">
      <c r="A38" s="79"/>
      <c r="B38" s="37" t="s">
        <v>1091</v>
      </c>
    </row>
    <row r="39" spans="1:2" s="13" customFormat="1" ht="14.25">
      <c r="A39" s="79"/>
      <c r="B39" s="37" t="s">
        <v>1092</v>
      </c>
    </row>
    <row r="40" spans="1:2" s="13" customFormat="1" ht="14.25">
      <c r="A40" s="79"/>
      <c r="B40" s="37" t="s">
        <v>1093</v>
      </c>
    </row>
    <row r="41" spans="1:2" s="13" customFormat="1" ht="14.25">
      <c r="A41" s="79"/>
      <c r="B41" s="37" t="s">
        <v>1094</v>
      </c>
    </row>
    <row r="42" spans="1:2" s="13" customFormat="1" ht="14.25">
      <c r="A42" s="79"/>
      <c r="B42" s="37" t="s">
        <v>1095</v>
      </c>
    </row>
    <row r="43" spans="1:2" s="13" customFormat="1" ht="14.25">
      <c r="A43" s="79"/>
      <c r="B43" s="37" t="s">
        <v>1096</v>
      </c>
    </row>
    <row r="44" spans="1:2" s="13" customFormat="1" ht="14.25">
      <c r="A44" s="79"/>
      <c r="B44" s="37" t="s">
        <v>1097</v>
      </c>
    </row>
    <row r="45" spans="1:2" s="13" customFormat="1" ht="14.25">
      <c r="A45" s="79"/>
      <c r="B45" s="37" t="s">
        <v>1098</v>
      </c>
    </row>
    <row r="46" spans="1:2" s="13" customFormat="1" ht="15" thickBot="1">
      <c r="A46" s="80"/>
      <c r="B46" s="38" t="s">
        <v>1099</v>
      </c>
    </row>
    <row r="47" spans="1:2" s="13" customFormat="1" ht="14.25">
      <c r="A47" s="78" t="s">
        <v>1100</v>
      </c>
      <c r="B47" s="36" t="s">
        <v>1101</v>
      </c>
    </row>
    <row r="48" spans="1:2" s="13" customFormat="1" ht="14.25">
      <c r="A48" s="79"/>
      <c r="B48" s="37" t="s">
        <v>1102</v>
      </c>
    </row>
    <row r="49" spans="1:2" s="13" customFormat="1" ht="14.25">
      <c r="A49" s="79"/>
      <c r="B49" s="37" t="s">
        <v>1103</v>
      </c>
    </row>
    <row r="50" spans="1:2" s="13" customFormat="1" ht="14.25">
      <c r="A50" s="79"/>
      <c r="B50" s="37" t="s">
        <v>1104</v>
      </c>
    </row>
    <row r="51" spans="1:2" s="13" customFormat="1" ht="14.25">
      <c r="A51" s="79"/>
      <c r="B51" s="37" t="s">
        <v>1105</v>
      </c>
    </row>
    <row r="52" spans="1:2" s="13" customFormat="1" ht="14.25">
      <c r="A52" s="79"/>
      <c r="B52" s="37" t="s">
        <v>1106</v>
      </c>
    </row>
    <row r="53" spans="1:2" s="13" customFormat="1" ht="14.25">
      <c r="A53" s="79"/>
      <c r="B53" s="37" t="s">
        <v>1107</v>
      </c>
    </row>
    <row r="54" spans="1:2" s="13" customFormat="1" ht="14.25">
      <c r="A54" s="79"/>
      <c r="B54" s="37" t="s">
        <v>1108</v>
      </c>
    </row>
    <row r="55" spans="1:2" s="13" customFormat="1" ht="14.25">
      <c r="A55" s="79"/>
      <c r="B55" s="37" t="s">
        <v>1109</v>
      </c>
    </row>
    <row r="56" spans="1:2" s="13" customFormat="1" ht="14.25">
      <c r="A56" s="79"/>
      <c r="B56" s="37" t="s">
        <v>1110</v>
      </c>
    </row>
    <row r="57" spans="1:2" s="13" customFormat="1" ht="15" thickBot="1">
      <c r="A57" s="80"/>
      <c r="B57" s="38" t="s">
        <v>1111</v>
      </c>
    </row>
    <row r="58" spans="1:2" s="13" customFormat="1" ht="14.25">
      <c r="A58" s="78" t="s">
        <v>1112</v>
      </c>
      <c r="B58" s="36" t="s">
        <v>1113</v>
      </c>
    </row>
    <row r="59" spans="1:2" s="13" customFormat="1" ht="14.25">
      <c r="A59" s="79"/>
      <c r="B59" s="37" t="s">
        <v>1114</v>
      </c>
    </row>
    <row r="60" spans="1:2" s="13" customFormat="1" ht="14.25">
      <c r="A60" s="79"/>
      <c r="B60" s="37" t="s">
        <v>1115</v>
      </c>
    </row>
    <row r="61" spans="1:2" s="13" customFormat="1" ht="14.25">
      <c r="A61" s="79"/>
      <c r="B61" s="37" t="s">
        <v>1116</v>
      </c>
    </row>
    <row r="62" spans="1:2" s="13" customFormat="1" ht="14.25">
      <c r="A62" s="79"/>
      <c r="B62" s="37" t="s">
        <v>1117</v>
      </c>
    </row>
    <row r="63" spans="1:2" s="13" customFormat="1" ht="14.25">
      <c r="A63" s="79"/>
      <c r="B63" s="37" t="s">
        <v>1118</v>
      </c>
    </row>
    <row r="64" spans="1:2" s="13" customFormat="1" ht="14.25">
      <c r="A64" s="79"/>
      <c r="B64" s="37" t="s">
        <v>1119</v>
      </c>
    </row>
    <row r="65" spans="1:2" s="13" customFormat="1" ht="14.25">
      <c r="A65" s="79"/>
      <c r="B65" s="37" t="s">
        <v>1120</v>
      </c>
    </row>
    <row r="66" spans="1:2" s="13" customFormat="1" ht="14.25">
      <c r="A66" s="79"/>
      <c r="B66" s="37" t="s">
        <v>1121</v>
      </c>
    </row>
    <row r="67" spans="1:2" s="13" customFormat="1" ht="14.25">
      <c r="A67" s="79"/>
      <c r="B67" s="37" t="s">
        <v>1122</v>
      </c>
    </row>
    <row r="68" spans="1:2" s="13" customFormat="1" ht="15" thickBot="1">
      <c r="A68" s="80"/>
      <c r="B68" s="38" t="s">
        <v>1123</v>
      </c>
    </row>
    <row r="69" spans="1:2" s="13" customFormat="1" ht="14.25">
      <c r="A69" s="78" t="s">
        <v>1124</v>
      </c>
      <c r="B69" s="36" t="s">
        <v>1125</v>
      </c>
    </row>
    <row r="70" spans="1:2" s="13" customFormat="1" ht="14.25">
      <c r="A70" s="79"/>
      <c r="B70" s="37" t="s">
        <v>1126</v>
      </c>
    </row>
    <row r="71" spans="1:2" s="13" customFormat="1" ht="14.25">
      <c r="A71" s="79"/>
      <c r="B71" s="37" t="s">
        <v>1127</v>
      </c>
    </row>
    <row r="72" spans="1:2" s="13" customFormat="1" ht="14.25">
      <c r="A72" s="79"/>
      <c r="B72" s="37" t="s">
        <v>1128</v>
      </c>
    </row>
    <row r="73" spans="1:2" s="13" customFormat="1" ht="14.25">
      <c r="A73" s="79"/>
      <c r="B73" s="37" t="s">
        <v>1129</v>
      </c>
    </row>
    <row r="74" spans="1:2" s="13" customFormat="1" ht="14.25">
      <c r="A74" s="79"/>
      <c r="B74" s="37" t="s">
        <v>1130</v>
      </c>
    </row>
    <row r="75" spans="1:2" s="13" customFormat="1" ht="14.25">
      <c r="A75" s="79"/>
      <c r="B75" s="37" t="s">
        <v>1131</v>
      </c>
    </row>
    <row r="76" spans="1:2" s="13" customFormat="1" ht="14.25">
      <c r="A76" s="79"/>
      <c r="B76" s="37" t="s">
        <v>1132</v>
      </c>
    </row>
    <row r="77" spans="1:2" s="13" customFormat="1" ht="14.25">
      <c r="A77" s="79"/>
      <c r="B77" s="37" t="s">
        <v>1133</v>
      </c>
    </row>
    <row r="78" spans="1:2" s="13" customFormat="1" ht="14.25">
      <c r="A78" s="79"/>
      <c r="B78" s="37" t="s">
        <v>1134</v>
      </c>
    </row>
    <row r="79" spans="1:2" s="13" customFormat="1" ht="15" thickBot="1">
      <c r="A79" s="80"/>
      <c r="B79" s="38" t="s">
        <v>1135</v>
      </c>
    </row>
    <row r="80" spans="1:2" s="13" customFormat="1" ht="14.25">
      <c r="A80" s="78" t="s">
        <v>1136</v>
      </c>
      <c r="B80" s="36" t="s">
        <v>1137</v>
      </c>
    </row>
    <row r="81" spans="1:2" s="13" customFormat="1" ht="14.25">
      <c r="A81" s="79"/>
      <c r="B81" s="37" t="s">
        <v>1138</v>
      </c>
    </row>
    <row r="82" spans="1:2" s="13" customFormat="1" ht="14.25">
      <c r="A82" s="79"/>
      <c r="B82" s="37" t="s">
        <v>1139</v>
      </c>
    </row>
    <row r="83" spans="1:2" s="13" customFormat="1" ht="14.25">
      <c r="A83" s="79"/>
      <c r="B83" s="37" t="s">
        <v>1140</v>
      </c>
    </row>
    <row r="84" spans="1:2" s="13" customFormat="1" ht="14.25">
      <c r="A84" s="79"/>
      <c r="B84" s="37" t="s">
        <v>1141</v>
      </c>
    </row>
    <row r="85" spans="1:2" s="13" customFormat="1" ht="15" thickBot="1">
      <c r="A85" s="80"/>
      <c r="B85" s="38" t="s">
        <v>1142</v>
      </c>
    </row>
    <row r="86" spans="1:2" s="13" customFormat="1" ht="14.25">
      <c r="A86" s="78" t="s">
        <v>1143</v>
      </c>
      <c r="B86" s="36" t="s">
        <v>1144</v>
      </c>
    </row>
    <row r="87" spans="1:2" s="13" customFormat="1" ht="14.25">
      <c r="A87" s="79"/>
      <c r="B87" s="37" t="s">
        <v>1145</v>
      </c>
    </row>
    <row r="88" spans="1:2" s="13" customFormat="1" ht="14.25">
      <c r="A88" s="79"/>
      <c r="B88" s="37" t="s">
        <v>1146</v>
      </c>
    </row>
    <row r="89" spans="1:2" s="13" customFormat="1" ht="14.25">
      <c r="A89" s="79"/>
      <c r="B89" s="37" t="s">
        <v>1147</v>
      </c>
    </row>
    <row r="90" spans="1:2" s="13" customFormat="1" ht="14.25">
      <c r="A90" s="79"/>
      <c r="B90" s="37" t="s">
        <v>1148</v>
      </c>
    </row>
    <row r="91" spans="1:2" s="13" customFormat="1" ht="14.25">
      <c r="A91" s="79"/>
      <c r="B91" s="37" t="s">
        <v>1149</v>
      </c>
    </row>
    <row r="92" spans="1:2" s="13" customFormat="1" ht="15" thickBot="1">
      <c r="A92" s="80"/>
      <c r="B92" s="38" t="s">
        <v>1150</v>
      </c>
    </row>
    <row r="93" spans="1:2" s="13" customFormat="1" ht="14.25">
      <c r="A93" s="78" t="s">
        <v>1151</v>
      </c>
      <c r="B93" s="36" t="s">
        <v>1152</v>
      </c>
    </row>
    <row r="94" spans="1:2" s="13" customFormat="1" ht="14.25">
      <c r="A94" s="79"/>
      <c r="B94" s="37" t="s">
        <v>1153</v>
      </c>
    </row>
    <row r="95" spans="1:2" s="13" customFormat="1" ht="14.25">
      <c r="A95" s="79"/>
      <c r="B95" s="37" t="s">
        <v>1154</v>
      </c>
    </row>
    <row r="96" spans="1:2" s="13" customFormat="1" ht="14.25">
      <c r="A96" s="79"/>
      <c r="B96" s="37" t="s">
        <v>1155</v>
      </c>
    </row>
    <row r="97" spans="1:2" s="13" customFormat="1" ht="14.25">
      <c r="A97" s="79"/>
      <c r="B97" s="37" t="s">
        <v>1156</v>
      </c>
    </row>
    <row r="98" spans="1:2" s="13" customFormat="1" ht="15" thickBot="1">
      <c r="A98" s="80"/>
      <c r="B98" s="38" t="s">
        <v>1157</v>
      </c>
    </row>
    <row r="99" spans="1:2" s="13" customFormat="1" ht="14.25">
      <c r="A99" s="78" t="s">
        <v>1158</v>
      </c>
      <c r="B99" s="36" t="s">
        <v>1159</v>
      </c>
    </row>
    <row r="100" spans="1:2" s="13" customFormat="1" ht="14.25">
      <c r="A100" s="79"/>
      <c r="B100" s="37" t="s">
        <v>1160</v>
      </c>
    </row>
    <row r="101" spans="1:2" s="13" customFormat="1" ht="14.25">
      <c r="A101" s="79"/>
      <c r="B101" s="37" t="s">
        <v>1161</v>
      </c>
    </row>
    <row r="102" spans="1:2" s="13" customFormat="1" ht="14.25">
      <c r="A102" s="79"/>
      <c r="B102" s="37" t="s">
        <v>1162</v>
      </c>
    </row>
    <row r="103" spans="1:2" s="13" customFormat="1" ht="14.25">
      <c r="A103" s="79"/>
      <c r="B103" s="37" t="s">
        <v>1163</v>
      </c>
    </row>
    <row r="104" spans="1:2" s="13" customFormat="1" ht="14.25">
      <c r="A104" s="79"/>
      <c r="B104" s="37" t="s">
        <v>1164</v>
      </c>
    </row>
    <row r="105" spans="1:2" s="13" customFormat="1" ht="15" thickBot="1">
      <c r="A105" s="80"/>
      <c r="B105" s="38" t="s">
        <v>1165</v>
      </c>
    </row>
    <row r="106" spans="1:2" s="13" customFormat="1" ht="14.25">
      <c r="A106" s="78" t="s">
        <v>1166</v>
      </c>
      <c r="B106" s="36" t="s">
        <v>1167</v>
      </c>
    </row>
    <row r="107" spans="1:2" s="13" customFormat="1" ht="14.25">
      <c r="A107" s="79"/>
      <c r="B107" s="37" t="s">
        <v>1168</v>
      </c>
    </row>
    <row r="108" spans="1:2" s="13" customFormat="1" ht="14.25">
      <c r="A108" s="79"/>
      <c r="B108" s="37" t="s">
        <v>1169</v>
      </c>
    </row>
    <row r="109" spans="1:2" s="13" customFormat="1" ht="14.25">
      <c r="A109" s="79"/>
      <c r="B109" s="37" t="s">
        <v>1170</v>
      </c>
    </row>
    <row r="110" spans="1:2" s="13" customFormat="1" ht="14.25">
      <c r="A110" s="79"/>
      <c r="B110" s="37" t="s">
        <v>1171</v>
      </c>
    </row>
    <row r="111" spans="1:2" s="13" customFormat="1" ht="14.25">
      <c r="A111" s="79"/>
      <c r="B111" s="37" t="s">
        <v>1172</v>
      </c>
    </row>
    <row r="112" spans="1:2" s="13" customFormat="1" ht="14.25">
      <c r="A112" s="79"/>
      <c r="B112" s="37" t="s">
        <v>1173</v>
      </c>
    </row>
    <row r="113" spans="1:2" s="13" customFormat="1" ht="14.25">
      <c r="A113" s="79"/>
      <c r="B113" s="37" t="s">
        <v>1174</v>
      </c>
    </row>
    <row r="114" spans="1:2" s="13" customFormat="1" ht="14.25">
      <c r="A114" s="79"/>
      <c r="B114" s="37" t="s">
        <v>1175</v>
      </c>
    </row>
    <row r="115" spans="1:2" s="13" customFormat="1" ht="15" thickBot="1">
      <c r="A115" s="80"/>
      <c r="B115" s="38" t="s">
        <v>1176</v>
      </c>
    </row>
    <row r="116" spans="1:2" s="13" customFormat="1" ht="14.25">
      <c r="A116" s="78" t="s">
        <v>1177</v>
      </c>
      <c r="B116" s="36" t="s">
        <v>1178</v>
      </c>
    </row>
    <row r="117" spans="1:2" s="13" customFormat="1" ht="14.25">
      <c r="A117" s="79"/>
      <c r="B117" s="37" t="s">
        <v>1179</v>
      </c>
    </row>
    <row r="118" spans="1:2" s="13" customFormat="1" ht="14.25">
      <c r="A118" s="79"/>
      <c r="B118" s="37" t="s">
        <v>1180</v>
      </c>
    </row>
    <row r="119" spans="1:2" s="13" customFormat="1" ht="14.25">
      <c r="A119" s="79"/>
      <c r="B119" s="37" t="s">
        <v>1181</v>
      </c>
    </row>
    <row r="120" spans="1:2" s="13" customFormat="1" ht="14.25">
      <c r="A120" s="79"/>
      <c r="B120" s="37" t="s">
        <v>1182</v>
      </c>
    </row>
    <row r="121" spans="1:2" s="13" customFormat="1" ht="14.25">
      <c r="A121" s="79"/>
      <c r="B121" s="37" t="s">
        <v>1183</v>
      </c>
    </row>
    <row r="122" spans="1:2" s="13" customFormat="1" ht="15" thickBot="1">
      <c r="A122" s="80"/>
      <c r="B122" s="38" t="s">
        <v>1184</v>
      </c>
    </row>
    <row r="123" spans="1:2" s="13" customFormat="1" ht="14.25">
      <c r="A123" s="78" t="s">
        <v>1185</v>
      </c>
      <c r="B123" s="36" t="s">
        <v>1186</v>
      </c>
    </row>
    <row r="124" spans="1:2" s="13" customFormat="1" ht="14.25">
      <c r="A124" s="79"/>
      <c r="B124" s="37" t="s">
        <v>1187</v>
      </c>
    </row>
    <row r="125" spans="1:2" s="13" customFormat="1" ht="14.25">
      <c r="A125" s="79"/>
      <c r="B125" s="37" t="s">
        <v>1188</v>
      </c>
    </row>
    <row r="126" spans="1:2" s="13" customFormat="1" ht="14.25">
      <c r="A126" s="79"/>
      <c r="B126" s="37" t="s">
        <v>1189</v>
      </c>
    </row>
    <row r="127" spans="1:2" s="13" customFormat="1" ht="14.25">
      <c r="A127" s="79"/>
      <c r="B127" s="37" t="s">
        <v>1190</v>
      </c>
    </row>
    <row r="128" spans="1:2" s="13" customFormat="1" ht="14.25">
      <c r="A128" s="79"/>
      <c r="B128" s="37" t="s">
        <v>1191</v>
      </c>
    </row>
    <row r="129" spans="1:2" s="13" customFormat="1" ht="15" thickBot="1">
      <c r="A129" s="80"/>
      <c r="B129" s="38" t="s">
        <v>1192</v>
      </c>
    </row>
    <row r="130" spans="1:2" s="13" customFormat="1" ht="14.25">
      <c r="A130" s="78" t="s">
        <v>1193</v>
      </c>
      <c r="B130" s="36" t="s">
        <v>1194</v>
      </c>
    </row>
    <row r="131" spans="1:2" s="13" customFormat="1" ht="14.25">
      <c r="A131" s="79"/>
      <c r="B131" s="37" t="s">
        <v>1195</v>
      </c>
    </row>
    <row r="132" spans="1:2" s="13" customFormat="1" ht="14.25">
      <c r="A132" s="79"/>
      <c r="B132" s="37" t="s">
        <v>1196</v>
      </c>
    </row>
    <row r="133" spans="1:2" s="13" customFormat="1" ht="14.25">
      <c r="A133" s="79"/>
      <c r="B133" s="37" t="s">
        <v>1197</v>
      </c>
    </row>
    <row r="134" spans="1:2" s="13" customFormat="1" ht="14.25">
      <c r="A134" s="79"/>
      <c r="B134" s="37" t="s">
        <v>1198</v>
      </c>
    </row>
    <row r="135" spans="1:2" s="13" customFormat="1" ht="14.25">
      <c r="A135" s="79"/>
      <c r="B135" s="37" t="s">
        <v>1199</v>
      </c>
    </row>
    <row r="136" spans="1:2" s="13" customFormat="1" ht="14.25">
      <c r="A136" s="79"/>
      <c r="B136" s="37" t="s">
        <v>1200</v>
      </c>
    </row>
    <row r="137" spans="1:2" s="13" customFormat="1" ht="15" thickBot="1">
      <c r="A137" s="80"/>
      <c r="B137" s="38" t="s">
        <v>1201</v>
      </c>
    </row>
    <row r="138" spans="1:2" s="13" customFormat="1" ht="14.25">
      <c r="A138" s="78" t="s">
        <v>1202</v>
      </c>
      <c r="B138" s="36" t="s">
        <v>1203</v>
      </c>
    </row>
    <row r="139" spans="1:2" s="13" customFormat="1" ht="14.25">
      <c r="A139" s="79"/>
      <c r="B139" s="37" t="s">
        <v>1204</v>
      </c>
    </row>
    <row r="140" spans="1:2" s="13" customFormat="1" ht="14.25">
      <c r="A140" s="79"/>
      <c r="B140" s="37" t="s">
        <v>1205</v>
      </c>
    </row>
    <row r="141" spans="1:2" s="13" customFormat="1" ht="14.25">
      <c r="A141" s="79"/>
      <c r="B141" s="37" t="s">
        <v>1206</v>
      </c>
    </row>
    <row r="142" spans="1:2" s="13" customFormat="1" ht="14.25">
      <c r="A142" s="79"/>
      <c r="B142" s="37" t="s">
        <v>1207</v>
      </c>
    </row>
    <row r="143" spans="1:2" s="13" customFormat="1" ht="15" thickBot="1">
      <c r="A143" s="80"/>
      <c r="B143" s="38" t="s">
        <v>1208</v>
      </c>
    </row>
    <row r="144" spans="1:2" s="13" customFormat="1" ht="14.25">
      <c r="A144" s="78" t="s">
        <v>1209</v>
      </c>
      <c r="B144" s="36" t="s">
        <v>1210</v>
      </c>
    </row>
    <row r="145" spans="1:2" s="13" customFormat="1" ht="14.25">
      <c r="A145" s="79"/>
      <c r="B145" s="37" t="s">
        <v>1211</v>
      </c>
    </row>
    <row r="146" spans="1:2" s="13" customFormat="1" ht="14.25">
      <c r="A146" s="79"/>
      <c r="B146" s="37" t="s">
        <v>1212</v>
      </c>
    </row>
    <row r="147" spans="1:2" s="13" customFormat="1" ht="14.25">
      <c r="A147" s="79"/>
      <c r="B147" s="37" t="s">
        <v>1213</v>
      </c>
    </row>
    <row r="148" spans="1:2" s="13" customFormat="1" ht="14.25">
      <c r="A148" s="79"/>
      <c r="B148" s="37" t="s">
        <v>1214</v>
      </c>
    </row>
    <row r="149" spans="1:2" s="13" customFormat="1" ht="14.25">
      <c r="A149" s="79"/>
      <c r="B149" s="37" t="s">
        <v>1215</v>
      </c>
    </row>
    <row r="150" spans="1:2" s="13" customFormat="1" ht="14.25">
      <c r="A150" s="79"/>
      <c r="B150" s="37" t="s">
        <v>1216</v>
      </c>
    </row>
    <row r="151" spans="1:2" s="13" customFormat="1" ht="14.25">
      <c r="A151" s="79"/>
      <c r="B151" s="37" t="s">
        <v>1217</v>
      </c>
    </row>
    <row r="152" spans="1:2" s="13" customFormat="1" ht="14.25">
      <c r="A152" s="79"/>
      <c r="B152" s="37" t="s">
        <v>1218</v>
      </c>
    </row>
    <row r="153" spans="1:2" s="13" customFormat="1" ht="14.25">
      <c r="A153" s="79"/>
      <c r="B153" s="37" t="s">
        <v>1219</v>
      </c>
    </row>
    <row r="154" spans="1:2" s="13" customFormat="1" ht="15" thickBot="1">
      <c r="A154" s="80"/>
      <c r="B154" s="38" t="s">
        <v>1220</v>
      </c>
    </row>
    <row r="155" spans="1:2" s="13" customFormat="1" ht="14.25">
      <c r="A155" s="78" t="s">
        <v>1221</v>
      </c>
      <c r="B155" s="36" t="s">
        <v>1222</v>
      </c>
    </row>
    <row r="156" spans="1:2" s="13" customFormat="1" ht="14.25">
      <c r="A156" s="79"/>
      <c r="B156" s="37" t="s">
        <v>1223</v>
      </c>
    </row>
    <row r="157" spans="1:2" s="13" customFormat="1" ht="14.25">
      <c r="A157" s="79"/>
      <c r="B157" s="37" t="s">
        <v>1224</v>
      </c>
    </row>
    <row r="158" spans="1:2" s="13" customFormat="1" ht="14.25">
      <c r="A158" s="79"/>
      <c r="B158" s="37" t="s">
        <v>1225</v>
      </c>
    </row>
    <row r="159" spans="1:2" s="13" customFormat="1" ht="14.25">
      <c r="A159" s="79"/>
      <c r="B159" s="37" t="s">
        <v>1226</v>
      </c>
    </row>
    <row r="160" spans="1:2" s="13" customFormat="1" ht="14.25">
      <c r="A160" s="79"/>
      <c r="B160" s="37" t="s">
        <v>1227</v>
      </c>
    </row>
    <row r="161" spans="1:2" s="13" customFormat="1" ht="15" thickBot="1">
      <c r="A161" s="80"/>
      <c r="B161" s="38" t="s">
        <v>1228</v>
      </c>
    </row>
    <row r="162" spans="1:2" s="13" customFormat="1" ht="14.25">
      <c r="A162" s="78" t="s">
        <v>1229</v>
      </c>
      <c r="B162" s="36" t="s">
        <v>1230</v>
      </c>
    </row>
    <row r="163" spans="1:2" s="13" customFormat="1" ht="14.25">
      <c r="A163" s="79"/>
      <c r="B163" s="37" t="s">
        <v>1231</v>
      </c>
    </row>
    <row r="164" spans="1:2" s="13" customFormat="1" ht="14.25">
      <c r="A164" s="79"/>
      <c r="B164" s="37" t="s">
        <v>1232</v>
      </c>
    </row>
    <row r="165" spans="1:2" s="13" customFormat="1" ht="14.25">
      <c r="A165" s="79"/>
      <c r="B165" s="37" t="s">
        <v>1233</v>
      </c>
    </row>
    <row r="166" spans="1:2" s="13" customFormat="1" ht="14.25">
      <c r="A166" s="79"/>
      <c r="B166" s="37" t="s">
        <v>1234</v>
      </c>
    </row>
    <row r="167" spans="1:2" s="13" customFormat="1" ht="14.25">
      <c r="A167" s="79"/>
      <c r="B167" s="37" t="s">
        <v>1235</v>
      </c>
    </row>
    <row r="168" spans="1:2" s="13" customFormat="1" ht="14.25">
      <c r="A168" s="79"/>
      <c r="B168" s="37" t="s">
        <v>1236</v>
      </c>
    </row>
    <row r="169" spans="1:2" s="13" customFormat="1" ht="14.25">
      <c r="A169" s="79"/>
      <c r="B169" s="37" t="s">
        <v>1237</v>
      </c>
    </row>
    <row r="170" spans="1:2" s="13" customFormat="1" ht="14.25">
      <c r="A170" s="79"/>
      <c r="B170" s="37" t="s">
        <v>1238</v>
      </c>
    </row>
    <row r="171" spans="1:2" s="13" customFormat="1" ht="14.25">
      <c r="A171" s="79"/>
      <c r="B171" s="37" t="s">
        <v>1239</v>
      </c>
    </row>
    <row r="172" spans="1:2" s="13" customFormat="1" ht="15" thickBot="1">
      <c r="A172" s="80"/>
      <c r="B172" s="38" t="s">
        <v>1240</v>
      </c>
    </row>
    <row r="173" spans="1:2" s="13" customFormat="1" ht="14.25">
      <c r="A173" s="78" t="s">
        <v>1241</v>
      </c>
      <c r="B173" s="36" t="s">
        <v>1242</v>
      </c>
    </row>
    <row r="174" spans="1:2" s="13" customFormat="1" ht="14.25">
      <c r="A174" s="79"/>
      <c r="B174" s="37" t="s">
        <v>1243</v>
      </c>
    </row>
    <row r="175" spans="1:2" s="13" customFormat="1" ht="15" thickBot="1">
      <c r="A175" s="80"/>
      <c r="B175" s="38" t="s">
        <v>1244</v>
      </c>
    </row>
    <row r="176" spans="1:2" s="13" customFormat="1" ht="14.25">
      <c r="A176" s="78" t="s">
        <v>1245</v>
      </c>
      <c r="B176" s="36" t="s">
        <v>1246</v>
      </c>
    </row>
    <row r="177" spans="1:2" s="13" customFormat="1" ht="14.25">
      <c r="A177" s="79"/>
      <c r="B177" s="37" t="s">
        <v>1247</v>
      </c>
    </row>
    <row r="178" spans="1:2" s="13" customFormat="1" ht="14.25">
      <c r="A178" s="79"/>
      <c r="B178" s="37" t="s">
        <v>1248</v>
      </c>
    </row>
    <row r="179" spans="1:2" s="13" customFormat="1" ht="14.25">
      <c r="A179" s="79"/>
      <c r="B179" s="37" t="s">
        <v>1249</v>
      </c>
    </row>
    <row r="180" spans="1:2" s="13" customFormat="1" ht="14.25">
      <c r="A180" s="79"/>
      <c r="B180" s="37" t="s">
        <v>1250</v>
      </c>
    </row>
    <row r="181" spans="1:2" s="13" customFormat="1" ht="14.25">
      <c r="A181" s="79"/>
      <c r="B181" s="37" t="s">
        <v>1251</v>
      </c>
    </row>
    <row r="182" spans="1:2" s="13" customFormat="1" ht="15" thickBot="1">
      <c r="A182" s="80"/>
      <c r="B182" s="38" t="s">
        <v>1252</v>
      </c>
    </row>
    <row r="183" spans="1:2" s="13" customFormat="1" ht="14.25">
      <c r="A183" s="78" t="s">
        <v>1253</v>
      </c>
      <c r="B183" s="36" t="s">
        <v>1254</v>
      </c>
    </row>
    <row r="184" spans="1:2" s="13" customFormat="1" ht="14.25">
      <c r="A184" s="79"/>
      <c r="B184" s="37" t="s">
        <v>1255</v>
      </c>
    </row>
    <row r="185" spans="1:2" s="13" customFormat="1" ht="14.25">
      <c r="A185" s="79"/>
      <c r="B185" s="37" t="s">
        <v>1256</v>
      </c>
    </row>
    <row r="186" spans="1:2" s="13" customFormat="1" ht="14.25">
      <c r="A186" s="79"/>
      <c r="B186" s="37" t="s">
        <v>1257</v>
      </c>
    </row>
    <row r="187" spans="1:2" s="13" customFormat="1" ht="14.25">
      <c r="A187" s="79"/>
      <c r="B187" s="37" t="s">
        <v>1258</v>
      </c>
    </row>
    <row r="188" spans="1:2" s="13" customFormat="1" ht="14.25">
      <c r="A188" s="79"/>
      <c r="B188" s="37" t="s">
        <v>1259</v>
      </c>
    </row>
    <row r="189" spans="1:2" s="13" customFormat="1" ht="14.25">
      <c r="A189" s="79"/>
      <c r="B189" s="37" t="s">
        <v>1260</v>
      </c>
    </row>
    <row r="190" spans="1:2" s="13" customFormat="1" ht="14.25">
      <c r="A190" s="79"/>
      <c r="B190" s="37" t="s">
        <v>1261</v>
      </c>
    </row>
    <row r="191" spans="1:2" s="13" customFormat="1" ht="14.25">
      <c r="A191" s="79"/>
      <c r="B191" s="37" t="s">
        <v>1262</v>
      </c>
    </row>
    <row r="192" spans="1:2" s="13" customFormat="1" ht="15" thickBot="1">
      <c r="A192" s="80"/>
      <c r="B192" s="38" t="s">
        <v>1263</v>
      </c>
    </row>
    <row r="193" spans="1:2" s="13" customFormat="1" ht="14.25">
      <c r="A193" s="78" t="s">
        <v>1264</v>
      </c>
      <c r="B193" s="36" t="s">
        <v>1265</v>
      </c>
    </row>
    <row r="194" spans="1:2" s="13" customFormat="1" ht="14.25">
      <c r="A194" s="79"/>
      <c r="B194" s="37" t="s">
        <v>1266</v>
      </c>
    </row>
    <row r="195" spans="1:2" s="13" customFormat="1" ht="14.25">
      <c r="A195" s="79"/>
      <c r="B195" s="37" t="s">
        <v>1267</v>
      </c>
    </row>
    <row r="196" spans="1:2" s="13" customFormat="1" ht="14.25">
      <c r="A196" s="79"/>
      <c r="B196" s="37" t="s">
        <v>1268</v>
      </c>
    </row>
    <row r="197" spans="1:2" s="13" customFormat="1" ht="14.25">
      <c r="A197" s="79"/>
      <c r="B197" s="37" t="s">
        <v>1269</v>
      </c>
    </row>
    <row r="198" spans="1:2" s="13" customFormat="1" ht="15" thickBot="1">
      <c r="A198" s="80"/>
      <c r="B198" s="38" t="s">
        <v>1270</v>
      </c>
    </row>
    <row r="199" spans="1:2" s="13" customFormat="1" ht="14.25">
      <c r="A199" s="78" t="s">
        <v>1271</v>
      </c>
      <c r="B199" s="36" t="s">
        <v>1272</v>
      </c>
    </row>
    <row r="200" spans="1:2" s="13" customFormat="1" ht="14.25">
      <c r="A200" s="79"/>
      <c r="B200" s="37" t="s">
        <v>1273</v>
      </c>
    </row>
    <row r="201" spans="1:2" s="13" customFormat="1" ht="14.25">
      <c r="A201" s="79"/>
      <c r="B201" s="37" t="s">
        <v>1274</v>
      </c>
    </row>
    <row r="202" spans="1:2" s="13" customFormat="1" ht="14.25">
      <c r="A202" s="79"/>
      <c r="B202" s="37" t="s">
        <v>1275</v>
      </c>
    </row>
    <row r="203" spans="1:2" s="13" customFormat="1" ht="14.25">
      <c r="A203" s="79"/>
      <c r="B203" s="37" t="s">
        <v>1276</v>
      </c>
    </row>
    <row r="204" spans="1:2" s="13" customFormat="1" ht="14.25">
      <c r="A204" s="79"/>
      <c r="B204" s="37" t="s">
        <v>1277</v>
      </c>
    </row>
    <row r="205" spans="1:2" s="13" customFormat="1" ht="15" thickBot="1">
      <c r="A205" s="80"/>
      <c r="B205" s="38" t="s">
        <v>1278</v>
      </c>
    </row>
    <row r="206" spans="1:2" s="13" customFormat="1" ht="14.25">
      <c r="A206" s="78" t="s">
        <v>1279</v>
      </c>
      <c r="B206" s="36" t="s">
        <v>1280</v>
      </c>
    </row>
    <row r="207" spans="1:2" s="13" customFormat="1" ht="14.25">
      <c r="A207" s="79"/>
      <c r="B207" s="37" t="s">
        <v>1281</v>
      </c>
    </row>
    <row r="208" spans="1:2" s="13" customFormat="1" ht="14.25">
      <c r="A208" s="79"/>
      <c r="B208" s="37" t="s">
        <v>1282</v>
      </c>
    </row>
    <row r="209" spans="1:2" s="13" customFormat="1" ht="14.25">
      <c r="A209" s="79"/>
      <c r="B209" s="37" t="s">
        <v>1283</v>
      </c>
    </row>
    <row r="210" spans="1:2" s="13" customFormat="1" ht="14.25">
      <c r="A210" s="79"/>
      <c r="B210" s="37" t="s">
        <v>1284</v>
      </c>
    </row>
    <row r="211" spans="1:2" s="13" customFormat="1" ht="14.25">
      <c r="A211" s="79"/>
      <c r="B211" s="37" t="s">
        <v>1285</v>
      </c>
    </row>
    <row r="212" spans="1:2" s="13" customFormat="1" ht="15" thickBot="1">
      <c r="A212" s="80"/>
      <c r="B212" s="38" t="s">
        <v>1286</v>
      </c>
    </row>
    <row r="213" spans="1:2" s="13" customFormat="1" ht="14.25">
      <c r="A213" s="78" t="s">
        <v>1287</v>
      </c>
      <c r="B213" s="36" t="s">
        <v>1288</v>
      </c>
    </row>
    <row r="214" spans="1:2" s="13" customFormat="1" ht="14.25">
      <c r="A214" s="79"/>
      <c r="B214" s="37" t="s">
        <v>1289</v>
      </c>
    </row>
    <row r="215" spans="1:2" s="13" customFormat="1" ht="14.25">
      <c r="A215" s="79"/>
      <c r="B215" s="37" t="s">
        <v>1290</v>
      </c>
    </row>
    <row r="216" spans="1:2" s="13" customFormat="1" ht="14.25">
      <c r="A216" s="79"/>
      <c r="B216" s="37" t="s">
        <v>1291</v>
      </c>
    </row>
    <row r="217" spans="1:2" s="13" customFormat="1" ht="14.25">
      <c r="A217" s="79"/>
      <c r="B217" s="37" t="s">
        <v>1292</v>
      </c>
    </row>
    <row r="218" spans="1:2" s="13" customFormat="1" ht="14.25">
      <c r="A218" s="79"/>
      <c r="B218" s="37" t="s">
        <v>1293</v>
      </c>
    </row>
    <row r="219" spans="1:2" s="13" customFormat="1" ht="15" thickBot="1">
      <c r="A219" s="80"/>
      <c r="B219" s="38" t="s">
        <v>1294</v>
      </c>
    </row>
    <row r="220" spans="1:2" s="13" customFormat="1" ht="14.25">
      <c r="A220" s="78" t="s">
        <v>1295</v>
      </c>
      <c r="B220" s="36" t="s">
        <v>1296</v>
      </c>
    </row>
    <row r="221" spans="1:2" s="13" customFormat="1" ht="14.25">
      <c r="A221" s="79"/>
      <c r="B221" s="37" t="s">
        <v>1297</v>
      </c>
    </row>
    <row r="222" spans="1:2" s="13" customFormat="1" ht="14.25">
      <c r="A222" s="79"/>
      <c r="B222" s="37" t="s">
        <v>1298</v>
      </c>
    </row>
    <row r="223" spans="1:2" s="13" customFormat="1" ht="14.25">
      <c r="A223" s="79"/>
      <c r="B223" s="37" t="s">
        <v>1299</v>
      </c>
    </row>
    <row r="224" spans="1:2" s="13" customFormat="1" ht="15" thickBot="1">
      <c r="A224" s="80"/>
      <c r="B224" s="38" t="s">
        <v>1300</v>
      </c>
    </row>
    <row r="225" spans="1:2" s="13" customFormat="1" ht="14.25">
      <c r="A225" s="78" t="s">
        <v>1301</v>
      </c>
      <c r="B225" s="36" t="s">
        <v>1302</v>
      </c>
    </row>
    <row r="226" spans="1:2" s="13" customFormat="1" ht="14.25">
      <c r="A226" s="79"/>
      <c r="B226" s="37" t="s">
        <v>1303</v>
      </c>
    </row>
    <row r="227" spans="1:2" s="13" customFormat="1" ht="14.25">
      <c r="A227" s="79"/>
      <c r="B227" s="37" t="s">
        <v>1304</v>
      </c>
    </row>
    <row r="228" spans="1:2" s="13" customFormat="1" ht="14.25">
      <c r="A228" s="79"/>
      <c r="B228" s="37" t="s">
        <v>1305</v>
      </c>
    </row>
    <row r="229" spans="1:2" s="13" customFormat="1" ht="14.25">
      <c r="A229" s="79"/>
      <c r="B229" s="37" t="s">
        <v>1306</v>
      </c>
    </row>
    <row r="230" spans="1:2" s="13" customFormat="1" ht="15" thickBot="1">
      <c r="A230" s="80"/>
      <c r="B230" s="38" t="s">
        <v>1307</v>
      </c>
    </row>
    <row r="231" spans="1:2" s="13" customFormat="1" ht="14.25">
      <c r="A231" s="78" t="s">
        <v>1308</v>
      </c>
      <c r="B231" s="36" t="s">
        <v>1309</v>
      </c>
    </row>
    <row r="232" spans="1:2" s="13" customFormat="1" ht="14.25">
      <c r="A232" s="79"/>
      <c r="B232" s="37" t="s">
        <v>1310</v>
      </c>
    </row>
    <row r="233" spans="1:2" s="13" customFormat="1" ht="14.25">
      <c r="A233" s="79"/>
      <c r="B233" s="37" t="s">
        <v>1311</v>
      </c>
    </row>
    <row r="234" spans="1:2" s="13" customFormat="1" ht="14.25">
      <c r="A234" s="79"/>
      <c r="B234" s="37" t="s">
        <v>1312</v>
      </c>
    </row>
    <row r="235" spans="1:2" s="13" customFormat="1" ht="14.25">
      <c r="A235" s="79"/>
      <c r="B235" s="37" t="s">
        <v>1313</v>
      </c>
    </row>
    <row r="236" spans="1:2" s="13" customFormat="1" ht="15" thickBot="1">
      <c r="A236" s="80"/>
      <c r="B236" s="38" t="s">
        <v>1314</v>
      </c>
    </row>
    <row r="237" spans="1:2" s="13" customFormat="1" ht="14.25">
      <c r="A237" s="78" t="s">
        <v>1315</v>
      </c>
      <c r="B237" s="36" t="s">
        <v>1316</v>
      </c>
    </row>
    <row r="238" spans="1:2" s="13" customFormat="1" ht="14.25">
      <c r="A238" s="79"/>
      <c r="B238" s="37" t="s">
        <v>1317</v>
      </c>
    </row>
    <row r="239" spans="1:2" s="13" customFormat="1" ht="14.25">
      <c r="A239" s="79"/>
      <c r="B239" s="37" t="s">
        <v>1318</v>
      </c>
    </row>
    <row r="240" spans="1:2" s="13" customFormat="1" ht="14.25">
      <c r="A240" s="79"/>
      <c r="B240" s="37" t="s">
        <v>1319</v>
      </c>
    </row>
    <row r="241" spans="1:2" s="13" customFormat="1" ht="14.25">
      <c r="A241" s="79"/>
      <c r="B241" s="37" t="s">
        <v>1320</v>
      </c>
    </row>
    <row r="242" spans="1:2" s="13" customFormat="1" ht="14.25">
      <c r="A242" s="79"/>
      <c r="B242" s="37" t="s">
        <v>1321</v>
      </c>
    </row>
    <row r="243" spans="1:2" s="13" customFormat="1" ht="14.25">
      <c r="A243" s="79"/>
      <c r="B243" s="37" t="s">
        <v>1322</v>
      </c>
    </row>
    <row r="244" spans="1:2" s="13" customFormat="1" ht="14.25">
      <c r="A244" s="79"/>
      <c r="B244" s="37" t="s">
        <v>1323</v>
      </c>
    </row>
    <row r="245" spans="1:2" s="13" customFormat="1" ht="14.25">
      <c r="A245" s="79"/>
      <c r="B245" s="37" t="s">
        <v>1324</v>
      </c>
    </row>
    <row r="246" spans="1:2" s="13" customFormat="1" ht="15" thickBot="1">
      <c r="A246" s="80"/>
      <c r="B246" s="38" t="s">
        <v>1325</v>
      </c>
    </row>
    <row r="247" spans="1:2" s="13" customFormat="1" ht="14.25">
      <c r="A247" s="78" t="s">
        <v>1326</v>
      </c>
      <c r="B247" s="36" t="s">
        <v>1327</v>
      </c>
    </row>
    <row r="248" spans="1:2" s="13" customFormat="1" ht="14.25">
      <c r="A248" s="79"/>
      <c r="B248" s="37" t="s">
        <v>1328</v>
      </c>
    </row>
    <row r="249" spans="1:2" s="13" customFormat="1" ht="14.25">
      <c r="A249" s="79"/>
      <c r="B249" s="37" t="s">
        <v>1329</v>
      </c>
    </row>
    <row r="250" spans="1:2" s="13" customFormat="1" ht="14.25">
      <c r="A250" s="79"/>
      <c r="B250" s="37" t="s">
        <v>1330</v>
      </c>
    </row>
    <row r="251" spans="1:2" s="13" customFormat="1" ht="15" thickBot="1">
      <c r="A251" s="80"/>
      <c r="B251" s="38" t="s">
        <v>1331</v>
      </c>
    </row>
    <row r="252" spans="1:2" s="13" customFormat="1" ht="14.25">
      <c r="A252" s="78" t="s">
        <v>1332</v>
      </c>
      <c r="B252" s="36" t="s">
        <v>1333</v>
      </c>
    </row>
    <row r="253" spans="1:2" s="13" customFormat="1" ht="14.25">
      <c r="A253" s="79"/>
      <c r="B253" s="37" t="s">
        <v>1334</v>
      </c>
    </row>
    <row r="254" spans="1:2" s="13" customFormat="1" ht="14.25">
      <c r="A254" s="79"/>
      <c r="B254" s="37" t="s">
        <v>1335</v>
      </c>
    </row>
    <row r="255" spans="1:2" s="13" customFormat="1" ht="14.25">
      <c r="A255" s="79"/>
      <c r="B255" s="37" t="s">
        <v>1336</v>
      </c>
    </row>
    <row r="256" spans="1:2" s="13" customFormat="1" ht="14.25">
      <c r="A256" s="79"/>
      <c r="B256" s="37" t="s">
        <v>1337</v>
      </c>
    </row>
    <row r="257" spans="1:2" s="13" customFormat="1" ht="14.25">
      <c r="A257" s="79"/>
      <c r="B257" s="37" t="s">
        <v>1338</v>
      </c>
    </row>
    <row r="258" spans="1:2" s="13" customFormat="1" ht="15" thickBot="1">
      <c r="A258" s="80"/>
      <c r="B258" s="38" t="s">
        <v>1339</v>
      </c>
    </row>
    <row r="259" spans="1:2" s="13" customFormat="1" ht="14.25">
      <c r="A259" s="78" t="s">
        <v>1340</v>
      </c>
      <c r="B259" s="36" t="s">
        <v>1341</v>
      </c>
    </row>
    <row r="260" spans="1:2" s="13" customFormat="1" ht="14.25">
      <c r="A260" s="79"/>
      <c r="B260" s="37" t="s">
        <v>1342</v>
      </c>
    </row>
    <row r="261" spans="1:2" s="13" customFormat="1" ht="14.25">
      <c r="A261" s="79"/>
      <c r="B261" s="37" t="s">
        <v>1343</v>
      </c>
    </row>
    <row r="262" spans="1:2" s="13" customFormat="1" ht="14.25">
      <c r="A262" s="79"/>
      <c r="B262" s="37" t="s">
        <v>1344</v>
      </c>
    </row>
    <row r="263" spans="1:2" s="13" customFormat="1" ht="15" thickBot="1">
      <c r="A263" s="80"/>
      <c r="B263" s="38" t="s">
        <v>1345</v>
      </c>
    </row>
    <row r="264" spans="1:2" s="13" customFormat="1" ht="14.25">
      <c r="A264" s="78" t="s">
        <v>1346</v>
      </c>
      <c r="B264" s="36" t="s">
        <v>1347</v>
      </c>
    </row>
    <row r="265" spans="1:2" s="13" customFormat="1" ht="14.25">
      <c r="A265" s="79"/>
      <c r="B265" s="37" t="s">
        <v>1348</v>
      </c>
    </row>
    <row r="266" spans="1:2" s="13" customFormat="1" ht="14.25">
      <c r="A266" s="79"/>
      <c r="B266" s="37" t="s">
        <v>1349</v>
      </c>
    </row>
    <row r="267" spans="1:2" s="13" customFormat="1" ht="14.25">
      <c r="A267" s="79"/>
      <c r="B267" s="37" t="s">
        <v>1350</v>
      </c>
    </row>
    <row r="268" spans="1:2" s="13" customFormat="1" ht="14.25">
      <c r="A268" s="79"/>
      <c r="B268" s="37" t="s">
        <v>1351</v>
      </c>
    </row>
    <row r="269" spans="1:2" s="13" customFormat="1" ht="14.25">
      <c r="A269" s="79"/>
      <c r="B269" s="37" t="s">
        <v>1352</v>
      </c>
    </row>
    <row r="270" spans="1:2" s="13" customFormat="1" ht="15" thickBot="1">
      <c r="A270" s="80"/>
      <c r="B270" s="38" t="s">
        <v>1353</v>
      </c>
    </row>
    <row r="271" spans="1:2" s="13" customFormat="1" ht="14.25">
      <c r="A271" s="78" t="s">
        <v>1354</v>
      </c>
      <c r="B271" s="36" t="s">
        <v>1355</v>
      </c>
    </row>
    <row r="272" spans="1:2" s="13" customFormat="1" ht="14.25">
      <c r="A272" s="79"/>
      <c r="B272" s="37" t="s">
        <v>1356</v>
      </c>
    </row>
    <row r="273" spans="1:2" s="13" customFormat="1" ht="14.25">
      <c r="A273" s="79"/>
      <c r="B273" s="37" t="s">
        <v>1357</v>
      </c>
    </row>
    <row r="274" spans="1:2" s="13" customFormat="1" ht="14.25">
      <c r="A274" s="79"/>
      <c r="B274" s="37" t="s">
        <v>1358</v>
      </c>
    </row>
    <row r="275" spans="1:2" s="13" customFormat="1" ht="14.25">
      <c r="A275" s="79"/>
      <c r="B275" s="37" t="s">
        <v>1359</v>
      </c>
    </row>
    <row r="276" spans="1:2" s="13" customFormat="1" ht="14.25">
      <c r="A276" s="79"/>
      <c r="B276" s="37" t="s">
        <v>1360</v>
      </c>
    </row>
    <row r="277" spans="1:2" s="13" customFormat="1" ht="15" thickBot="1">
      <c r="A277" s="80"/>
      <c r="B277" s="38" t="s">
        <v>1361</v>
      </c>
    </row>
    <row r="278" spans="1:2" s="13" customFormat="1" ht="14.25">
      <c r="A278" s="78" t="s">
        <v>1362</v>
      </c>
      <c r="B278" s="36" t="s">
        <v>1363</v>
      </c>
    </row>
    <row r="279" spans="1:2" s="13" customFormat="1" ht="14.25">
      <c r="A279" s="79"/>
      <c r="B279" s="37" t="s">
        <v>1364</v>
      </c>
    </row>
    <row r="280" spans="1:2" s="13" customFormat="1" ht="14.25">
      <c r="A280" s="79"/>
      <c r="B280" s="37" t="s">
        <v>1365</v>
      </c>
    </row>
    <row r="281" spans="1:2" s="13" customFormat="1" ht="14.25">
      <c r="A281" s="79"/>
      <c r="B281" s="37" t="s">
        <v>1366</v>
      </c>
    </row>
    <row r="282" spans="1:2" s="13" customFormat="1" ht="14.25">
      <c r="A282" s="79"/>
      <c r="B282" s="37" t="s">
        <v>1367</v>
      </c>
    </row>
    <row r="283" spans="1:2" s="13" customFormat="1" ht="14.25">
      <c r="A283" s="79"/>
      <c r="B283" s="37" t="s">
        <v>1368</v>
      </c>
    </row>
    <row r="284" spans="1:2" s="13" customFormat="1" ht="15" thickBot="1">
      <c r="A284" s="80"/>
      <c r="B284" s="38" t="s">
        <v>1369</v>
      </c>
    </row>
    <row r="285" spans="1:2" s="13" customFormat="1" ht="14.25">
      <c r="A285" s="78" t="s">
        <v>1370</v>
      </c>
      <c r="B285" s="36" t="s">
        <v>1371</v>
      </c>
    </row>
    <row r="286" spans="1:2" s="13" customFormat="1" ht="14.25">
      <c r="A286" s="79"/>
      <c r="B286" s="37" t="s">
        <v>1372</v>
      </c>
    </row>
    <row r="287" spans="1:2" s="13" customFormat="1" ht="14.25">
      <c r="A287" s="79"/>
      <c r="B287" s="37" t="s">
        <v>1373</v>
      </c>
    </row>
    <row r="288" spans="1:2" s="13" customFormat="1" ht="14.25">
      <c r="A288" s="79"/>
      <c r="B288" s="37" t="s">
        <v>1374</v>
      </c>
    </row>
    <row r="289" spans="1:2" s="13" customFormat="1" ht="14.25">
      <c r="A289" s="79"/>
      <c r="B289" s="37" t="s">
        <v>1375</v>
      </c>
    </row>
    <row r="290" spans="1:2" s="13" customFormat="1" ht="15" thickBot="1">
      <c r="A290" s="80"/>
      <c r="B290" s="38" t="s">
        <v>1376</v>
      </c>
    </row>
    <row r="291" spans="1:2" s="13" customFormat="1" ht="14.25">
      <c r="A291" s="78" t="s">
        <v>1377</v>
      </c>
      <c r="B291" s="36" t="s">
        <v>1378</v>
      </c>
    </row>
    <row r="292" spans="1:2" s="13" customFormat="1" ht="14.25">
      <c r="A292" s="79"/>
      <c r="B292" s="37" t="s">
        <v>1379</v>
      </c>
    </row>
    <row r="293" spans="1:2" s="13" customFormat="1" ht="15" thickBot="1">
      <c r="A293" s="80"/>
      <c r="B293" s="38" t="s">
        <v>1380</v>
      </c>
    </row>
    <row r="294" spans="1:2" s="13" customFormat="1" ht="14.25">
      <c r="A294" s="78" t="s">
        <v>1381</v>
      </c>
      <c r="B294" s="36" t="s">
        <v>1382</v>
      </c>
    </row>
    <row r="295" spans="1:2" s="13" customFormat="1" ht="14.25">
      <c r="A295" s="79"/>
      <c r="B295" s="37" t="s">
        <v>1383</v>
      </c>
    </row>
    <row r="296" spans="1:2" s="13" customFormat="1" ht="14.25">
      <c r="A296" s="79"/>
      <c r="B296" s="37" t="s">
        <v>1384</v>
      </c>
    </row>
    <row r="297" spans="1:2" s="13" customFormat="1" ht="14.25">
      <c r="A297" s="79"/>
      <c r="B297" s="37" t="s">
        <v>1385</v>
      </c>
    </row>
    <row r="298" spans="1:2" s="13" customFormat="1" ht="15" thickBot="1">
      <c r="A298" s="80"/>
      <c r="B298" s="38" t="s">
        <v>1386</v>
      </c>
    </row>
    <row r="299" spans="1:2" s="13" customFormat="1" ht="14.25">
      <c r="A299" s="78" t="s">
        <v>1387</v>
      </c>
      <c r="B299" s="36" t="s">
        <v>1388</v>
      </c>
    </row>
    <row r="300" spans="1:2" s="13" customFormat="1" ht="14.25">
      <c r="A300" s="79"/>
      <c r="B300" s="37" t="s">
        <v>1389</v>
      </c>
    </row>
    <row r="301" spans="1:2" s="13" customFormat="1" ht="14.25">
      <c r="A301" s="79"/>
      <c r="B301" s="37" t="s">
        <v>1390</v>
      </c>
    </row>
    <row r="302" spans="1:2" s="13" customFormat="1" ht="14.25">
      <c r="A302" s="79"/>
      <c r="B302" s="37" t="s">
        <v>1391</v>
      </c>
    </row>
    <row r="303" spans="1:2" s="13" customFormat="1" ht="14.25">
      <c r="A303" s="79"/>
      <c r="B303" s="37" t="s">
        <v>1392</v>
      </c>
    </row>
    <row r="304" spans="1:2" s="13" customFormat="1" ht="15" thickBot="1">
      <c r="A304" s="80"/>
      <c r="B304" s="38" t="s">
        <v>1393</v>
      </c>
    </row>
    <row r="305" spans="1:2" s="13" customFormat="1" ht="14.25">
      <c r="A305" s="78" t="s">
        <v>1394</v>
      </c>
      <c r="B305" s="36" t="s">
        <v>1395</v>
      </c>
    </row>
    <row r="306" spans="1:2" s="13" customFormat="1" ht="14.25">
      <c r="A306" s="79"/>
      <c r="B306" s="37" t="s">
        <v>1396</v>
      </c>
    </row>
    <row r="307" spans="1:2" s="13" customFormat="1" ht="15" thickBot="1">
      <c r="A307" s="80"/>
      <c r="B307" s="38" t="s">
        <v>1397</v>
      </c>
    </row>
    <row r="308" spans="1:2" s="13" customFormat="1" ht="14.25">
      <c r="A308" s="78" t="s">
        <v>1398</v>
      </c>
      <c r="B308" s="36" t="s">
        <v>1399</v>
      </c>
    </row>
    <row r="309" spans="1:2" s="13" customFormat="1" ht="14.25">
      <c r="A309" s="79"/>
      <c r="B309" s="37" t="s">
        <v>1400</v>
      </c>
    </row>
    <row r="310" spans="1:2" s="13" customFormat="1" ht="15" thickBot="1">
      <c r="A310" s="80"/>
      <c r="B310" s="38" t="s">
        <v>1401</v>
      </c>
    </row>
    <row r="311" spans="1:2" s="13" customFormat="1" ht="14.25">
      <c r="A311" s="78" t="s">
        <v>1402</v>
      </c>
      <c r="B311" s="36" t="s">
        <v>1403</v>
      </c>
    </row>
    <row r="312" spans="1:2" s="13" customFormat="1" ht="14.25">
      <c r="A312" s="79"/>
      <c r="B312" s="37" t="s">
        <v>1404</v>
      </c>
    </row>
    <row r="313" spans="1:2" s="13" customFormat="1" ht="14.25">
      <c r="A313" s="79"/>
      <c r="B313" s="37" t="s">
        <v>1405</v>
      </c>
    </row>
    <row r="314" spans="1:2" s="13" customFormat="1" ht="14.25">
      <c r="A314" s="79"/>
      <c r="B314" s="37" t="s">
        <v>1406</v>
      </c>
    </row>
    <row r="315" spans="1:2" s="13" customFormat="1" ht="14.25">
      <c r="A315" s="79"/>
      <c r="B315" s="37" t="s">
        <v>1407</v>
      </c>
    </row>
    <row r="316" spans="1:2" s="13" customFormat="1" ht="14.25">
      <c r="A316" s="79"/>
      <c r="B316" s="37" t="s">
        <v>1408</v>
      </c>
    </row>
    <row r="317" spans="1:2" s="13" customFormat="1" ht="14.25">
      <c r="A317" s="79"/>
      <c r="B317" s="37" t="s">
        <v>1409</v>
      </c>
    </row>
    <row r="318" spans="1:2" s="13" customFormat="1" ht="14.25">
      <c r="A318" s="79"/>
      <c r="B318" s="37" t="s">
        <v>1410</v>
      </c>
    </row>
    <row r="319" spans="1:2" s="13" customFormat="1" ht="14.25">
      <c r="A319" s="79"/>
      <c r="B319" s="37" t="s">
        <v>1411</v>
      </c>
    </row>
    <row r="320" spans="1:2" s="13" customFormat="1" ht="15" thickBot="1">
      <c r="A320" s="80"/>
      <c r="B320" s="38" t="s">
        <v>1412</v>
      </c>
    </row>
    <row r="321" spans="1:2" s="13" customFormat="1" ht="14.25">
      <c r="A321" s="78" t="s">
        <v>1413</v>
      </c>
      <c r="B321" s="36" t="s">
        <v>1414</v>
      </c>
    </row>
    <row r="322" spans="1:2" s="13" customFormat="1" ht="14.25">
      <c r="A322" s="79"/>
      <c r="B322" s="37" t="s">
        <v>1415</v>
      </c>
    </row>
    <row r="323" spans="1:2" s="13" customFormat="1" ht="14.25">
      <c r="A323" s="79"/>
      <c r="B323" s="37" t="s">
        <v>1416</v>
      </c>
    </row>
    <row r="324" spans="1:2" s="13" customFormat="1" ht="14.25">
      <c r="A324" s="79"/>
      <c r="B324" s="37" t="s">
        <v>1417</v>
      </c>
    </row>
    <row r="325" spans="1:2" s="13" customFormat="1" ht="14.25">
      <c r="A325" s="79"/>
      <c r="B325" s="37" t="s">
        <v>1418</v>
      </c>
    </row>
    <row r="326" spans="1:2" s="13" customFormat="1" ht="14.25">
      <c r="A326" s="79"/>
      <c r="B326" s="37" t="s">
        <v>1419</v>
      </c>
    </row>
    <row r="327" spans="1:2" s="13" customFormat="1" ht="14.25">
      <c r="A327" s="79"/>
      <c r="B327" s="37" t="s">
        <v>1420</v>
      </c>
    </row>
    <row r="328" spans="1:2" s="13" customFormat="1" ht="14.25">
      <c r="A328" s="79"/>
      <c r="B328" s="37" t="s">
        <v>1421</v>
      </c>
    </row>
    <row r="329" spans="1:2" s="13" customFormat="1" ht="14.25">
      <c r="A329" s="79"/>
      <c r="B329" s="37" t="s">
        <v>1422</v>
      </c>
    </row>
    <row r="330" spans="1:2" s="13" customFormat="1" ht="14.25">
      <c r="A330" s="79"/>
      <c r="B330" s="37" t="s">
        <v>1423</v>
      </c>
    </row>
    <row r="331" spans="1:2" s="13" customFormat="1" ht="14.25">
      <c r="A331" s="79"/>
      <c r="B331" s="37" t="s">
        <v>1424</v>
      </c>
    </row>
    <row r="332" spans="1:2" s="13" customFormat="1" ht="15" thickBot="1">
      <c r="A332" s="80"/>
      <c r="B332" s="38" t="s">
        <v>1425</v>
      </c>
    </row>
    <row r="333" spans="1:2" s="13" customFormat="1" ht="14.25">
      <c r="A333" s="78" t="s">
        <v>1426</v>
      </c>
      <c r="B333" s="36" t="s">
        <v>1427</v>
      </c>
    </row>
    <row r="334" spans="1:2" s="13" customFormat="1" ht="14.25">
      <c r="A334" s="79"/>
      <c r="B334" s="37" t="s">
        <v>1428</v>
      </c>
    </row>
    <row r="335" spans="1:2" s="13" customFormat="1" ht="14.25">
      <c r="A335" s="79"/>
      <c r="B335" s="37" t="s">
        <v>1429</v>
      </c>
    </row>
    <row r="336" spans="1:2" s="13" customFormat="1" ht="15" thickBot="1">
      <c r="A336" s="80"/>
      <c r="B336" s="38" t="s">
        <v>1430</v>
      </c>
    </row>
    <row r="337" spans="1:2" s="13" customFormat="1" ht="14.25">
      <c r="A337" s="78" t="s">
        <v>1431</v>
      </c>
      <c r="B337" s="36" t="s">
        <v>1432</v>
      </c>
    </row>
    <row r="338" spans="1:2" s="13" customFormat="1" ht="14.25">
      <c r="A338" s="79"/>
      <c r="B338" s="37" t="s">
        <v>1433</v>
      </c>
    </row>
    <row r="339" spans="1:2" s="13" customFormat="1" ht="14.25">
      <c r="A339" s="79"/>
      <c r="B339" s="37" t="s">
        <v>1434</v>
      </c>
    </row>
    <row r="340" spans="1:2" s="13" customFormat="1" ht="14.25">
      <c r="A340" s="79"/>
      <c r="B340" s="37" t="s">
        <v>1435</v>
      </c>
    </row>
    <row r="341" spans="1:2" s="13" customFormat="1" ht="14.25">
      <c r="A341" s="79"/>
      <c r="B341" s="37" t="s">
        <v>1436</v>
      </c>
    </row>
    <row r="342" spans="1:2" s="13" customFormat="1" ht="14.25">
      <c r="A342" s="79"/>
      <c r="B342" s="37" t="s">
        <v>1437</v>
      </c>
    </row>
    <row r="343" spans="1:2" s="13" customFormat="1" ht="14.25">
      <c r="A343" s="79"/>
      <c r="B343" s="37" t="s">
        <v>1438</v>
      </c>
    </row>
    <row r="344" spans="1:2" s="13" customFormat="1" ht="14.25">
      <c r="A344" s="79"/>
      <c r="B344" s="37" t="s">
        <v>1439</v>
      </c>
    </row>
    <row r="345" spans="1:2" s="13" customFormat="1" ht="14.25">
      <c r="A345" s="79"/>
      <c r="B345" s="37" t="s">
        <v>1440</v>
      </c>
    </row>
    <row r="346" spans="1:2" s="13" customFormat="1" ht="14.25">
      <c r="A346" s="79"/>
      <c r="B346" s="37" t="s">
        <v>1441</v>
      </c>
    </row>
    <row r="347" spans="1:2" s="13" customFormat="1" ht="15" thickBot="1">
      <c r="A347" s="80"/>
      <c r="B347" s="38" t="s">
        <v>1442</v>
      </c>
    </row>
    <row r="348" spans="1:2" s="13" customFormat="1" ht="14.25">
      <c r="A348" s="78" t="s">
        <v>1443</v>
      </c>
      <c r="B348" s="36" t="s">
        <v>1444</v>
      </c>
    </row>
    <row r="349" spans="1:2" s="13" customFormat="1" ht="14.25">
      <c r="A349" s="79"/>
      <c r="B349" s="37" t="s">
        <v>1445</v>
      </c>
    </row>
    <row r="350" spans="1:2" s="13" customFormat="1" ht="14.25">
      <c r="A350" s="79"/>
      <c r="B350" s="37" t="s">
        <v>1446</v>
      </c>
    </row>
    <row r="351" spans="1:2" s="13" customFormat="1" ht="14.25">
      <c r="A351" s="79"/>
      <c r="B351" s="37" t="s">
        <v>1447</v>
      </c>
    </row>
    <row r="352" spans="1:2" s="13" customFormat="1" ht="15" thickBot="1">
      <c r="A352" s="80"/>
      <c r="B352" s="38" t="s">
        <v>1448</v>
      </c>
    </row>
    <row r="353" spans="1:2" s="13" customFormat="1" ht="14.25">
      <c r="A353" s="78" t="s">
        <v>1449</v>
      </c>
      <c r="B353" s="36" t="s">
        <v>1450</v>
      </c>
    </row>
    <row r="354" spans="1:2" s="13" customFormat="1" ht="14.25">
      <c r="A354" s="79"/>
      <c r="B354" s="37" t="s">
        <v>1451</v>
      </c>
    </row>
    <row r="355" spans="1:2" s="13" customFormat="1" ht="14.25">
      <c r="A355" s="79"/>
      <c r="B355" s="37" t="s">
        <v>1452</v>
      </c>
    </row>
    <row r="356" spans="1:2" s="13" customFormat="1" ht="14.25">
      <c r="A356" s="79"/>
      <c r="B356" s="37" t="s">
        <v>1453</v>
      </c>
    </row>
    <row r="357" spans="1:2" s="13" customFormat="1" ht="15" thickBot="1">
      <c r="A357" s="80"/>
      <c r="B357" s="38" t="s">
        <v>1454</v>
      </c>
    </row>
    <row r="358" spans="1:2" s="13" customFormat="1" ht="14.25">
      <c r="A358" s="78" t="s">
        <v>1455</v>
      </c>
      <c r="B358" s="36" t="s">
        <v>1456</v>
      </c>
    </row>
    <row r="359" spans="1:2" s="13" customFormat="1" ht="14.25">
      <c r="A359" s="79"/>
      <c r="B359" s="37" t="s">
        <v>1457</v>
      </c>
    </row>
    <row r="360" spans="1:2" s="13" customFormat="1" ht="14.25">
      <c r="A360" s="79"/>
      <c r="B360" s="37" t="s">
        <v>1458</v>
      </c>
    </row>
    <row r="361" spans="1:2" s="13" customFormat="1" ht="14.25">
      <c r="A361" s="79"/>
      <c r="B361" s="37" t="s">
        <v>1459</v>
      </c>
    </row>
    <row r="362" spans="1:2" s="13" customFormat="1" ht="15" thickBot="1">
      <c r="A362" s="80"/>
      <c r="B362" s="38" t="s">
        <v>1460</v>
      </c>
    </row>
    <row r="363" spans="1:2" s="13" customFormat="1" ht="14.25">
      <c r="A363" s="78" t="s">
        <v>1461</v>
      </c>
      <c r="B363" s="36" t="s">
        <v>1462</v>
      </c>
    </row>
    <row r="364" spans="1:2" s="13" customFormat="1" ht="14.25">
      <c r="A364" s="79"/>
      <c r="B364" s="37" t="s">
        <v>1463</v>
      </c>
    </row>
    <row r="365" spans="1:2" s="13" customFormat="1" ht="14.25">
      <c r="A365" s="79"/>
      <c r="B365" s="37" t="s">
        <v>1464</v>
      </c>
    </row>
    <row r="366" spans="1:2" s="13" customFormat="1" ht="14.25">
      <c r="A366" s="79"/>
      <c r="B366" s="37" t="s">
        <v>1465</v>
      </c>
    </row>
    <row r="367" spans="1:2" s="13" customFormat="1" ht="14.25">
      <c r="A367" s="79"/>
      <c r="B367" s="37" t="s">
        <v>1466</v>
      </c>
    </row>
    <row r="368" spans="1:2" s="13" customFormat="1" ht="15" thickBot="1">
      <c r="A368" s="80"/>
      <c r="B368" s="38" t="s">
        <v>1467</v>
      </c>
    </row>
    <row r="369" spans="1:2" s="13" customFormat="1" ht="14.25">
      <c r="A369" s="78" t="s">
        <v>1468</v>
      </c>
      <c r="B369" s="36" t="s">
        <v>1469</v>
      </c>
    </row>
    <row r="370" spans="1:2" s="13" customFormat="1" ht="15" thickBot="1">
      <c r="A370" s="80"/>
      <c r="B370" s="38" t="s">
        <v>1470</v>
      </c>
    </row>
    <row r="371" spans="1:2" s="13" customFormat="1" ht="14.25">
      <c r="A371" s="78" t="s">
        <v>1471</v>
      </c>
      <c r="B371" s="36" t="s">
        <v>1472</v>
      </c>
    </row>
    <row r="372" spans="1:2" s="13" customFormat="1" ht="14.25">
      <c r="A372" s="79"/>
      <c r="B372" s="37" t="s">
        <v>1473</v>
      </c>
    </row>
    <row r="373" spans="1:2" s="13" customFormat="1" ht="14.25">
      <c r="A373" s="79"/>
      <c r="B373" s="37" t="s">
        <v>1474</v>
      </c>
    </row>
    <row r="374" spans="1:2" s="13" customFormat="1" ht="14.25">
      <c r="A374" s="79"/>
      <c r="B374" s="37" t="s">
        <v>1475</v>
      </c>
    </row>
    <row r="375" spans="1:2" s="13" customFormat="1" ht="14.25">
      <c r="A375" s="79"/>
      <c r="B375" s="37" t="s">
        <v>1476</v>
      </c>
    </row>
    <row r="376" spans="1:2" s="13" customFormat="1" ht="14.25">
      <c r="A376" s="79"/>
      <c r="B376" s="37" t="s">
        <v>1477</v>
      </c>
    </row>
    <row r="377" spans="1:2" s="13" customFormat="1" ht="15" thickBot="1">
      <c r="A377" s="80"/>
      <c r="B377" s="38" t="s">
        <v>1478</v>
      </c>
    </row>
    <row r="378" spans="1:2" s="13" customFormat="1" ht="14.25">
      <c r="A378" s="78" t="s">
        <v>1479</v>
      </c>
      <c r="B378" s="36" t="s">
        <v>1480</v>
      </c>
    </row>
    <row r="379" spans="1:2" s="13" customFormat="1" ht="14.25">
      <c r="A379" s="79"/>
      <c r="B379" s="37" t="s">
        <v>1481</v>
      </c>
    </row>
    <row r="380" spans="1:2" s="13" customFormat="1" ht="14.25">
      <c r="A380" s="79"/>
      <c r="B380" s="37" t="s">
        <v>1482</v>
      </c>
    </row>
    <row r="381" spans="1:2" s="13" customFormat="1" ht="14.25">
      <c r="A381" s="79"/>
      <c r="B381" s="37" t="s">
        <v>1483</v>
      </c>
    </row>
    <row r="382" spans="1:2" s="13" customFormat="1" ht="14.25">
      <c r="A382" s="79"/>
      <c r="B382" s="37" t="s">
        <v>1484</v>
      </c>
    </row>
    <row r="383" spans="1:2" s="13" customFormat="1" ht="14.25">
      <c r="A383" s="79"/>
      <c r="B383" s="37" t="s">
        <v>1485</v>
      </c>
    </row>
    <row r="384" spans="1:2" s="13" customFormat="1" ht="14.25">
      <c r="A384" s="79"/>
      <c r="B384" s="37" t="s">
        <v>1486</v>
      </c>
    </row>
    <row r="385" spans="1:2" s="13" customFormat="1" ht="14.25">
      <c r="A385" s="79"/>
      <c r="B385" s="37" t="s">
        <v>1487</v>
      </c>
    </row>
    <row r="386" spans="1:2" s="13" customFormat="1" ht="15" thickBot="1">
      <c r="A386" s="80"/>
      <c r="B386" s="38" t="s">
        <v>1488</v>
      </c>
    </row>
    <row r="387" spans="1:2" s="13" customFormat="1" ht="14.25">
      <c r="A387" s="78" t="s">
        <v>1489</v>
      </c>
      <c r="B387" s="36" t="s">
        <v>1490</v>
      </c>
    </row>
    <row r="388" spans="1:2" s="13" customFormat="1" ht="14.25">
      <c r="A388" s="79"/>
      <c r="B388" s="37" t="s">
        <v>1491</v>
      </c>
    </row>
    <row r="389" spans="1:2" s="13" customFormat="1" ht="14.25">
      <c r="A389" s="79"/>
      <c r="B389" s="37" t="s">
        <v>1492</v>
      </c>
    </row>
    <row r="390" spans="1:2" s="13" customFormat="1" ht="14.25">
      <c r="A390" s="79"/>
      <c r="B390" s="37" t="s">
        <v>1493</v>
      </c>
    </row>
    <row r="391" spans="1:2" s="13" customFormat="1" ht="15" thickBot="1">
      <c r="A391" s="80"/>
      <c r="B391" s="38" t="s">
        <v>1494</v>
      </c>
    </row>
    <row r="392" spans="1:2" s="13" customFormat="1" ht="14.25">
      <c r="A392" s="78" t="s">
        <v>1495</v>
      </c>
      <c r="B392" s="36" t="s">
        <v>1496</v>
      </c>
    </row>
    <row r="393" spans="1:2" s="13" customFormat="1" ht="14.25">
      <c r="A393" s="79"/>
      <c r="B393" s="37" t="s">
        <v>1497</v>
      </c>
    </row>
    <row r="394" spans="1:2" s="13" customFormat="1" ht="14.25">
      <c r="A394" s="79"/>
      <c r="B394" s="37" t="s">
        <v>1498</v>
      </c>
    </row>
    <row r="395" spans="1:2" s="13" customFormat="1" ht="14.25">
      <c r="A395" s="79"/>
      <c r="B395" s="37" t="s">
        <v>1499</v>
      </c>
    </row>
    <row r="396" spans="1:2" s="13" customFormat="1" ht="14.25">
      <c r="A396" s="79"/>
      <c r="B396" s="37" t="s">
        <v>1500</v>
      </c>
    </row>
    <row r="397" spans="1:2" s="13" customFormat="1" ht="14.25">
      <c r="A397" s="79"/>
      <c r="B397" s="37" t="s">
        <v>1501</v>
      </c>
    </row>
    <row r="398" spans="1:2" s="13" customFormat="1" ht="14.25">
      <c r="A398" s="79"/>
      <c r="B398" s="37" t="s">
        <v>1502</v>
      </c>
    </row>
    <row r="399" spans="1:2" s="13" customFormat="1" ht="15" thickBot="1">
      <c r="A399" s="80"/>
      <c r="B399" s="38" t="s">
        <v>1503</v>
      </c>
    </row>
    <row r="400" spans="1:2" s="13" customFormat="1" ht="14.25">
      <c r="A400" s="78" t="s">
        <v>1504</v>
      </c>
      <c r="B400" s="36" t="s">
        <v>1505</v>
      </c>
    </row>
    <row r="401" spans="1:2" s="13" customFormat="1" ht="14.25">
      <c r="A401" s="79"/>
      <c r="B401" s="37" t="s">
        <v>1506</v>
      </c>
    </row>
    <row r="402" spans="1:2" s="13" customFormat="1" ht="14.25">
      <c r="A402" s="79"/>
      <c r="B402" s="37" t="s">
        <v>1507</v>
      </c>
    </row>
    <row r="403" spans="1:2" s="13" customFormat="1" ht="14.25">
      <c r="A403" s="79"/>
      <c r="B403" s="37" t="s">
        <v>1508</v>
      </c>
    </row>
    <row r="404" spans="1:2" s="13" customFormat="1" ht="14.25">
      <c r="A404" s="79"/>
      <c r="B404" s="37" t="s">
        <v>1509</v>
      </c>
    </row>
    <row r="405" spans="1:2" s="13" customFormat="1" ht="14.25">
      <c r="A405" s="79"/>
      <c r="B405" s="37" t="s">
        <v>1510</v>
      </c>
    </row>
    <row r="406" spans="1:2" s="13" customFormat="1" ht="14.25">
      <c r="A406" s="79"/>
      <c r="B406" s="37" t="s">
        <v>1511</v>
      </c>
    </row>
    <row r="407" spans="1:2" s="13" customFormat="1" ht="14.25">
      <c r="A407" s="79"/>
      <c r="B407" s="37" t="s">
        <v>1512</v>
      </c>
    </row>
    <row r="408" spans="1:2" s="13" customFormat="1" ht="14.25">
      <c r="A408" s="79"/>
      <c r="B408" s="37" t="s">
        <v>1513</v>
      </c>
    </row>
    <row r="409" spans="1:2" s="13" customFormat="1" ht="14.25">
      <c r="A409" s="79"/>
      <c r="B409" s="37" t="s">
        <v>1514</v>
      </c>
    </row>
    <row r="410" spans="1:2" s="13" customFormat="1" ht="15" thickBot="1">
      <c r="A410" s="80"/>
      <c r="B410" s="38" t="s">
        <v>1515</v>
      </c>
    </row>
    <row r="411" spans="1:2" s="13" customFormat="1" ht="14.25">
      <c r="A411" s="78" t="s">
        <v>1516</v>
      </c>
      <c r="B411" s="36" t="s">
        <v>1517</v>
      </c>
    </row>
    <row r="412" spans="1:2" s="13" customFormat="1" ht="14.25">
      <c r="A412" s="79"/>
      <c r="B412" s="37" t="s">
        <v>1518</v>
      </c>
    </row>
    <row r="413" spans="1:2" s="13" customFormat="1" ht="14.25">
      <c r="A413" s="79"/>
      <c r="B413" s="37" t="s">
        <v>1519</v>
      </c>
    </row>
    <row r="414" spans="1:2" s="13" customFormat="1" ht="14.25">
      <c r="A414" s="79"/>
      <c r="B414" s="37" t="s">
        <v>1520</v>
      </c>
    </row>
    <row r="415" spans="1:2" s="13" customFormat="1" ht="14.25">
      <c r="A415" s="79"/>
      <c r="B415" s="37" t="s">
        <v>1521</v>
      </c>
    </row>
    <row r="416" spans="1:2" s="13" customFormat="1" ht="14.25">
      <c r="A416" s="79"/>
      <c r="B416" s="37" t="s">
        <v>1522</v>
      </c>
    </row>
    <row r="417" spans="1:2" s="13" customFormat="1" ht="14.25">
      <c r="A417" s="79"/>
      <c r="B417" s="37" t="s">
        <v>1523</v>
      </c>
    </row>
    <row r="418" spans="1:2" s="13" customFormat="1" ht="14.25">
      <c r="A418" s="79"/>
      <c r="B418" s="37" t="s">
        <v>1524</v>
      </c>
    </row>
    <row r="419" spans="1:2" s="13" customFormat="1" ht="15" thickBot="1">
      <c r="A419" s="80"/>
      <c r="B419" s="38" t="s">
        <v>1525</v>
      </c>
    </row>
    <row r="420" spans="1:2" s="13" customFormat="1" ht="14.25">
      <c r="A420" s="78" t="s">
        <v>1526</v>
      </c>
      <c r="B420" s="36" t="s">
        <v>1527</v>
      </c>
    </row>
    <row r="421" spans="1:2" s="13" customFormat="1" ht="14.25">
      <c r="A421" s="79"/>
      <c r="B421" s="37" t="s">
        <v>1528</v>
      </c>
    </row>
    <row r="422" spans="1:2" s="13" customFormat="1" ht="14.25">
      <c r="A422" s="79"/>
      <c r="B422" s="37" t="s">
        <v>1529</v>
      </c>
    </row>
    <row r="423" spans="1:2" s="13" customFormat="1" ht="14.25">
      <c r="A423" s="79"/>
      <c r="B423" s="37" t="s">
        <v>1530</v>
      </c>
    </row>
    <row r="424" spans="1:2" s="13" customFormat="1" ht="14.25">
      <c r="A424" s="79"/>
      <c r="B424" s="37" t="s">
        <v>1531</v>
      </c>
    </row>
    <row r="425" spans="1:2" s="13" customFormat="1" ht="15" thickBot="1">
      <c r="A425" s="80"/>
      <c r="B425" s="38" t="s">
        <v>1532</v>
      </c>
    </row>
    <row r="426" spans="1:2" s="13" customFormat="1" ht="14.25">
      <c r="A426" s="78" t="s">
        <v>1533</v>
      </c>
      <c r="B426" s="36" t="s">
        <v>1534</v>
      </c>
    </row>
    <row r="427" spans="1:2" s="13" customFormat="1" ht="14.25">
      <c r="A427" s="79"/>
      <c r="B427" s="37" t="s">
        <v>1535</v>
      </c>
    </row>
    <row r="428" spans="1:2" s="13" customFormat="1" ht="14.25">
      <c r="A428" s="79"/>
      <c r="B428" s="37" t="s">
        <v>1536</v>
      </c>
    </row>
    <row r="429" spans="1:2" s="13" customFormat="1" ht="14.25">
      <c r="A429" s="79"/>
      <c r="B429" s="37" t="s">
        <v>1537</v>
      </c>
    </row>
    <row r="430" spans="1:2" s="13" customFormat="1" ht="15" thickBot="1">
      <c r="A430" s="80"/>
      <c r="B430" s="38" t="s">
        <v>1538</v>
      </c>
    </row>
    <row r="431" spans="1:2" s="13" customFormat="1" ht="14.25">
      <c r="A431" s="78" t="s">
        <v>1539</v>
      </c>
      <c r="B431" s="36" t="s">
        <v>1540</v>
      </c>
    </row>
    <row r="432" spans="1:2" s="13" customFormat="1" ht="14.25">
      <c r="A432" s="79"/>
      <c r="B432" s="37" t="s">
        <v>1541</v>
      </c>
    </row>
    <row r="433" spans="1:2" s="13" customFormat="1" ht="14.25">
      <c r="A433" s="79"/>
      <c r="B433" s="37" t="s">
        <v>1542</v>
      </c>
    </row>
    <row r="434" spans="1:2" s="13" customFormat="1" ht="14.25">
      <c r="A434" s="79"/>
      <c r="B434" s="37" t="s">
        <v>1543</v>
      </c>
    </row>
    <row r="435" spans="1:2" s="13" customFormat="1" ht="14.25">
      <c r="A435" s="79"/>
      <c r="B435" s="37" t="s">
        <v>1544</v>
      </c>
    </row>
    <row r="436" spans="1:2" s="13" customFormat="1" ht="15" thickBot="1">
      <c r="A436" s="80"/>
      <c r="B436" s="38" t="s">
        <v>1545</v>
      </c>
    </row>
    <row r="437" spans="1:2" s="13" customFormat="1" ht="14.25">
      <c r="A437" s="78" t="s">
        <v>1546</v>
      </c>
      <c r="B437" s="36" t="s">
        <v>1547</v>
      </c>
    </row>
    <row r="438" spans="1:2" s="13" customFormat="1" ht="14.25">
      <c r="A438" s="79"/>
      <c r="B438" s="37" t="s">
        <v>1548</v>
      </c>
    </row>
    <row r="439" spans="1:2" s="13" customFormat="1" ht="14.25">
      <c r="A439" s="79"/>
      <c r="B439" s="37" t="s">
        <v>1549</v>
      </c>
    </row>
    <row r="440" spans="1:2" s="13" customFormat="1" ht="14.25">
      <c r="A440" s="79"/>
      <c r="B440" s="37" t="s">
        <v>1550</v>
      </c>
    </row>
    <row r="441" spans="1:2" s="13" customFormat="1" ht="14.25">
      <c r="A441" s="79"/>
      <c r="B441" s="37" t="s">
        <v>1551</v>
      </c>
    </row>
    <row r="442" spans="1:2" s="13" customFormat="1" ht="14.25">
      <c r="A442" s="79"/>
      <c r="B442" s="37" t="s">
        <v>1552</v>
      </c>
    </row>
    <row r="443" spans="1:2" s="13" customFormat="1" ht="14.25">
      <c r="A443" s="79"/>
      <c r="B443" s="37" t="s">
        <v>1553</v>
      </c>
    </row>
    <row r="444" spans="1:2" s="13" customFormat="1" ht="14.25">
      <c r="A444" s="79"/>
      <c r="B444" s="37" t="s">
        <v>1554</v>
      </c>
    </row>
    <row r="445" spans="1:2" s="13" customFormat="1" ht="15" thickBot="1">
      <c r="A445" s="80"/>
      <c r="B445" s="38" t="s">
        <v>1555</v>
      </c>
    </row>
    <row r="446" spans="1:2" s="13" customFormat="1" ht="14.25">
      <c r="A446" s="78" t="s">
        <v>1556</v>
      </c>
      <c r="B446" s="36" t="s">
        <v>1557</v>
      </c>
    </row>
    <row r="447" spans="1:2" s="13" customFormat="1" ht="15" thickBot="1">
      <c r="A447" s="80"/>
      <c r="B447" s="38" t="s">
        <v>1558</v>
      </c>
    </row>
    <row r="448" spans="1:2" s="13" customFormat="1" ht="14.25">
      <c r="A448" s="78" t="s">
        <v>1559</v>
      </c>
      <c r="B448" s="36" t="s">
        <v>1560</v>
      </c>
    </row>
    <row r="449" spans="1:2" s="13" customFormat="1" ht="15" thickBot="1">
      <c r="A449" s="80"/>
      <c r="B449" s="38" t="s">
        <v>1561</v>
      </c>
    </row>
    <row r="450" spans="1:2" s="13" customFormat="1" ht="14.25">
      <c r="A450" s="78" t="s">
        <v>1562</v>
      </c>
      <c r="B450" s="36" t="s">
        <v>1563</v>
      </c>
    </row>
    <row r="451" spans="1:2" s="13" customFormat="1" ht="14.25">
      <c r="A451" s="79"/>
      <c r="B451" s="37" t="s">
        <v>1564</v>
      </c>
    </row>
    <row r="452" spans="1:2" s="13" customFormat="1" ht="14.25">
      <c r="A452" s="79"/>
      <c r="B452" s="37" t="s">
        <v>1565</v>
      </c>
    </row>
    <row r="453" spans="1:2" s="13" customFormat="1" ht="14.25">
      <c r="A453" s="79"/>
      <c r="B453" s="37" t="s">
        <v>1566</v>
      </c>
    </row>
    <row r="454" spans="1:2" s="13" customFormat="1" ht="14.25">
      <c r="A454" s="79"/>
      <c r="B454" s="37" t="s">
        <v>1567</v>
      </c>
    </row>
    <row r="455" spans="1:2" s="13" customFormat="1" ht="14.25">
      <c r="A455" s="79"/>
      <c r="B455" s="37" t="s">
        <v>1568</v>
      </c>
    </row>
    <row r="456" spans="1:2" s="13" customFormat="1" ht="15" thickBot="1">
      <c r="A456" s="80"/>
      <c r="B456" s="38" t="s">
        <v>1569</v>
      </c>
    </row>
    <row r="457" spans="1:2" s="13" customFormat="1" ht="14.25">
      <c r="A457" s="78" t="s">
        <v>1570</v>
      </c>
      <c r="B457" s="36" t="s">
        <v>1571</v>
      </c>
    </row>
    <row r="458" spans="1:2" s="13" customFormat="1" ht="14.25">
      <c r="A458" s="79"/>
      <c r="B458" s="37" t="s">
        <v>1572</v>
      </c>
    </row>
    <row r="459" spans="1:2" s="13" customFormat="1" ht="14.25">
      <c r="A459" s="79"/>
      <c r="B459" s="37" t="s">
        <v>1573</v>
      </c>
    </row>
    <row r="460" spans="1:2" s="13" customFormat="1" ht="14.25">
      <c r="A460" s="79"/>
      <c r="B460" s="37" t="s">
        <v>1574</v>
      </c>
    </row>
    <row r="461" spans="1:2" s="13" customFormat="1" ht="15" thickBot="1">
      <c r="A461" s="80"/>
      <c r="B461" s="38" t="s">
        <v>1575</v>
      </c>
    </row>
    <row r="462" spans="1:2" s="13" customFormat="1" ht="14.25">
      <c r="A462" s="78" t="s">
        <v>1576</v>
      </c>
      <c r="B462" s="36" t="s">
        <v>1577</v>
      </c>
    </row>
    <row r="463" spans="1:2" s="13" customFormat="1" ht="15" thickBot="1">
      <c r="A463" s="80"/>
      <c r="B463" s="38" t="s">
        <v>1578</v>
      </c>
    </row>
    <row r="464" spans="1:2" s="13" customFormat="1" ht="14.25">
      <c r="A464" s="78" t="s">
        <v>1579</v>
      </c>
      <c r="B464" s="36" t="s">
        <v>1580</v>
      </c>
    </row>
    <row r="465" spans="1:2" s="13" customFormat="1" ht="15" thickBot="1">
      <c r="A465" s="80"/>
      <c r="B465" s="38" t="s">
        <v>1581</v>
      </c>
    </row>
    <row r="466" spans="1:2" s="13" customFormat="1" ht="14.25">
      <c r="A466" s="78" t="s">
        <v>1582</v>
      </c>
      <c r="B466" s="36" t="s">
        <v>1583</v>
      </c>
    </row>
    <row r="467" spans="1:2" s="13" customFormat="1" ht="14.25">
      <c r="A467" s="79"/>
      <c r="B467" s="37" t="s">
        <v>1584</v>
      </c>
    </row>
    <row r="468" spans="1:2" s="13" customFormat="1" ht="14.25">
      <c r="A468" s="79"/>
      <c r="B468" s="37" t="s">
        <v>1585</v>
      </c>
    </row>
    <row r="469" spans="1:2" s="13" customFormat="1" ht="14.25">
      <c r="A469" s="79"/>
      <c r="B469" s="37" t="s">
        <v>1586</v>
      </c>
    </row>
    <row r="470" spans="1:2" s="13" customFormat="1" ht="15" thickBot="1">
      <c r="A470" s="80"/>
      <c r="B470" s="38" t="s">
        <v>1587</v>
      </c>
    </row>
    <row r="471" spans="1:2" s="13" customFormat="1" ht="14.25">
      <c r="A471" s="78" t="s">
        <v>1588</v>
      </c>
      <c r="B471" s="36" t="s">
        <v>1589</v>
      </c>
    </row>
    <row r="472" spans="1:2" s="13" customFormat="1" ht="14.25">
      <c r="A472" s="79"/>
      <c r="B472" s="37" t="s">
        <v>1590</v>
      </c>
    </row>
    <row r="473" spans="1:2" s="13" customFormat="1" ht="15" thickBot="1">
      <c r="A473" s="80"/>
      <c r="B473" s="38" t="s">
        <v>1591</v>
      </c>
    </row>
    <row r="474" spans="1:2" s="13" customFormat="1" ht="14.25">
      <c r="A474" s="78" t="s">
        <v>1592</v>
      </c>
      <c r="B474" s="36" t="s">
        <v>1593</v>
      </c>
    </row>
    <row r="475" spans="1:2" s="13" customFormat="1" ht="15" thickBot="1">
      <c r="A475" s="80"/>
      <c r="B475" s="38" t="s">
        <v>1594</v>
      </c>
    </row>
    <row r="476" spans="1:2" s="13" customFormat="1" ht="14.25">
      <c r="A476" s="78" t="s">
        <v>1595</v>
      </c>
      <c r="B476" s="36" t="s">
        <v>1596</v>
      </c>
    </row>
    <row r="477" spans="1:2" s="13" customFormat="1" ht="15" thickBot="1">
      <c r="A477" s="80"/>
      <c r="B477" s="38" t="s">
        <v>1597</v>
      </c>
    </row>
    <row r="478" spans="1:2" s="13" customFormat="1" ht="14.25">
      <c r="A478" s="78" t="s">
        <v>1598</v>
      </c>
      <c r="B478" s="36" t="s">
        <v>1599</v>
      </c>
    </row>
    <row r="479" spans="1:2" s="13" customFormat="1" ht="14.25">
      <c r="A479" s="79"/>
      <c r="B479" s="37" t="s">
        <v>1600</v>
      </c>
    </row>
    <row r="480" spans="1:2" s="13" customFormat="1" ht="14.25">
      <c r="A480" s="79"/>
      <c r="B480" s="37" t="s">
        <v>1601</v>
      </c>
    </row>
    <row r="481" spans="1:2" s="13" customFormat="1" ht="14.25">
      <c r="A481" s="79"/>
      <c r="B481" s="37" t="s">
        <v>1602</v>
      </c>
    </row>
    <row r="482" spans="1:2" s="13" customFormat="1" ht="14.25">
      <c r="A482" s="79"/>
      <c r="B482" s="37" t="s">
        <v>1603</v>
      </c>
    </row>
    <row r="483" spans="1:2" s="13" customFormat="1" ht="14.25">
      <c r="A483" s="79"/>
      <c r="B483" s="37" t="s">
        <v>1604</v>
      </c>
    </row>
    <row r="484" spans="1:2" s="13" customFormat="1" ht="15" thickBot="1">
      <c r="A484" s="80"/>
      <c r="B484" s="38" t="s">
        <v>1605</v>
      </c>
    </row>
    <row r="485" spans="1:2" s="13" customFormat="1" ht="14.25">
      <c r="A485" s="78" t="s">
        <v>1606</v>
      </c>
      <c r="B485" s="36" t="s">
        <v>1607</v>
      </c>
    </row>
    <row r="486" spans="1:2" s="13" customFormat="1" ht="14.25">
      <c r="A486" s="79"/>
      <c r="B486" s="37" t="s">
        <v>1608</v>
      </c>
    </row>
    <row r="487" spans="1:2" s="13" customFormat="1" ht="14.25">
      <c r="A487" s="79"/>
      <c r="B487" s="37" t="s">
        <v>1609</v>
      </c>
    </row>
    <row r="488" spans="1:2" s="13" customFormat="1" ht="14.25">
      <c r="A488" s="79"/>
      <c r="B488" s="37" t="s">
        <v>1610</v>
      </c>
    </row>
    <row r="489" spans="1:2" s="13" customFormat="1" ht="14.25">
      <c r="A489" s="79"/>
      <c r="B489" s="37" t="s">
        <v>1611</v>
      </c>
    </row>
    <row r="490" spans="1:2" s="13" customFormat="1" ht="14.25">
      <c r="A490" s="79"/>
      <c r="B490" s="37" t="s">
        <v>1612</v>
      </c>
    </row>
    <row r="491" spans="1:2" s="13" customFormat="1" ht="14.25">
      <c r="A491" s="79"/>
      <c r="B491" s="37" t="s">
        <v>1613</v>
      </c>
    </row>
    <row r="492" spans="1:2" s="13" customFormat="1" ht="15" thickBot="1">
      <c r="A492" s="80"/>
      <c r="B492" s="38" t="s">
        <v>1614</v>
      </c>
    </row>
    <row r="493" spans="1:2" s="13" customFormat="1" ht="14.25">
      <c r="A493" s="78" t="s">
        <v>1615</v>
      </c>
      <c r="B493" s="36" t="s">
        <v>1616</v>
      </c>
    </row>
    <row r="494" spans="1:2" s="13" customFormat="1" ht="14.25">
      <c r="A494" s="79"/>
      <c r="B494" s="37" t="s">
        <v>1617</v>
      </c>
    </row>
    <row r="495" spans="1:2" s="13" customFormat="1" ht="14.25">
      <c r="A495" s="79"/>
      <c r="B495" s="37" t="s">
        <v>1618</v>
      </c>
    </row>
    <row r="496" spans="1:2" s="13" customFormat="1" ht="14.25">
      <c r="A496" s="79"/>
      <c r="B496" s="37" t="s">
        <v>1619</v>
      </c>
    </row>
    <row r="497" spans="1:2" s="13" customFormat="1" ht="14.25">
      <c r="A497" s="79"/>
      <c r="B497" s="37" t="s">
        <v>1620</v>
      </c>
    </row>
    <row r="498" spans="1:2" s="13" customFormat="1" ht="14.25">
      <c r="A498" s="79"/>
      <c r="B498" s="37" t="s">
        <v>1621</v>
      </c>
    </row>
    <row r="499" spans="1:2" s="13" customFormat="1" ht="14.25">
      <c r="A499" s="79"/>
      <c r="B499" s="37" t="s">
        <v>1622</v>
      </c>
    </row>
    <row r="500" spans="1:2" s="13" customFormat="1" ht="15" thickBot="1">
      <c r="A500" s="80"/>
      <c r="B500" s="38" t="s">
        <v>1623</v>
      </c>
    </row>
    <row r="501" spans="1:2" s="13" customFormat="1" ht="14.25">
      <c r="A501" s="78" t="s">
        <v>1624</v>
      </c>
      <c r="B501" s="36" t="s">
        <v>1625</v>
      </c>
    </row>
    <row r="502" spans="1:2" s="13" customFormat="1" ht="14.25">
      <c r="A502" s="79"/>
      <c r="B502" s="37" t="s">
        <v>1626</v>
      </c>
    </row>
    <row r="503" spans="1:2" s="13" customFormat="1" ht="14.25">
      <c r="A503" s="79"/>
      <c r="B503" s="37" t="s">
        <v>1627</v>
      </c>
    </row>
    <row r="504" spans="1:2" s="13" customFormat="1" ht="14.25">
      <c r="A504" s="79"/>
      <c r="B504" s="37" t="s">
        <v>1628</v>
      </c>
    </row>
    <row r="505" spans="1:2" s="13" customFormat="1" ht="14.25">
      <c r="A505" s="79"/>
      <c r="B505" s="37" t="s">
        <v>1629</v>
      </c>
    </row>
    <row r="506" spans="1:2" s="13" customFormat="1" ht="14.25">
      <c r="A506" s="79"/>
      <c r="B506" s="37" t="s">
        <v>1630</v>
      </c>
    </row>
    <row r="507" spans="1:2" s="13" customFormat="1" ht="14.25">
      <c r="A507" s="79"/>
      <c r="B507" s="37" t="s">
        <v>1631</v>
      </c>
    </row>
    <row r="508" spans="1:2" s="13" customFormat="1" ht="15" thickBot="1">
      <c r="A508" s="80"/>
      <c r="B508" s="38" t="s">
        <v>1632</v>
      </c>
    </row>
    <row r="509" spans="1:2" s="13" customFormat="1" ht="14.25">
      <c r="A509" s="78" t="s">
        <v>1633</v>
      </c>
      <c r="B509" s="36" t="s">
        <v>1634</v>
      </c>
    </row>
    <row r="510" spans="1:2" s="13" customFormat="1" ht="14.25">
      <c r="A510" s="79"/>
      <c r="B510" s="37" t="s">
        <v>1635</v>
      </c>
    </row>
    <row r="511" spans="1:2" s="13" customFormat="1" ht="14.25">
      <c r="A511" s="79"/>
      <c r="B511" s="37" t="s">
        <v>1636</v>
      </c>
    </row>
    <row r="512" spans="1:2" s="13" customFormat="1" ht="14.25">
      <c r="A512" s="79"/>
      <c r="B512" s="37" t="s">
        <v>1637</v>
      </c>
    </row>
    <row r="513" spans="1:2" s="13" customFormat="1" ht="14.25">
      <c r="A513" s="79"/>
      <c r="B513" s="37" t="s">
        <v>1638</v>
      </c>
    </row>
    <row r="514" spans="1:2" s="13" customFormat="1" ht="14.25">
      <c r="A514" s="79"/>
      <c r="B514" s="37" t="s">
        <v>1639</v>
      </c>
    </row>
    <row r="515" spans="1:2" s="13" customFormat="1" ht="14.25">
      <c r="A515" s="79"/>
      <c r="B515" s="37" t="s">
        <v>1640</v>
      </c>
    </row>
    <row r="516" spans="1:2" s="13" customFormat="1" ht="15" thickBot="1">
      <c r="A516" s="80"/>
      <c r="B516" s="38" t="s">
        <v>1641</v>
      </c>
    </row>
    <row r="517" spans="1:2" s="13" customFormat="1" ht="14.25">
      <c r="A517" s="78" t="s">
        <v>1642</v>
      </c>
      <c r="B517" s="36" t="s">
        <v>1643</v>
      </c>
    </row>
    <row r="518" spans="1:2" s="13" customFormat="1" ht="14.25">
      <c r="A518" s="79"/>
      <c r="B518" s="37" t="s">
        <v>1644</v>
      </c>
    </row>
    <row r="519" spans="1:2" s="13" customFormat="1" ht="14.25">
      <c r="A519" s="79"/>
      <c r="B519" s="37" t="s">
        <v>1645</v>
      </c>
    </row>
    <row r="520" spans="1:2" s="13" customFormat="1" ht="14.25">
      <c r="A520" s="79"/>
      <c r="B520" s="37" t="s">
        <v>1646</v>
      </c>
    </row>
    <row r="521" spans="1:2" s="13" customFormat="1" ht="14.25">
      <c r="A521" s="79"/>
      <c r="B521" s="37" t="s">
        <v>1647</v>
      </c>
    </row>
    <row r="522" spans="1:2" s="13" customFormat="1" ht="14.25">
      <c r="A522" s="79"/>
      <c r="B522" s="37" t="s">
        <v>1648</v>
      </c>
    </row>
    <row r="523" spans="1:2" s="13" customFormat="1" ht="14.25">
      <c r="A523" s="79"/>
      <c r="B523" s="37" t="s">
        <v>1649</v>
      </c>
    </row>
    <row r="524" spans="1:2" s="13" customFormat="1" ht="15" thickBot="1">
      <c r="A524" s="80"/>
      <c r="B524" s="38" t="s">
        <v>1650</v>
      </c>
    </row>
    <row r="525" spans="1:2" s="13" customFormat="1" ht="14.25">
      <c r="A525" s="78" t="s">
        <v>1651</v>
      </c>
      <c r="B525" s="36" t="s">
        <v>1652</v>
      </c>
    </row>
    <row r="526" spans="1:2" s="13" customFormat="1" ht="14.25">
      <c r="A526" s="79"/>
      <c r="B526" s="37" t="s">
        <v>1653</v>
      </c>
    </row>
    <row r="527" spans="1:2" s="13" customFormat="1" ht="15" thickBot="1">
      <c r="A527" s="80"/>
      <c r="B527" s="38" t="s">
        <v>1654</v>
      </c>
    </row>
    <row r="528" spans="1:2" s="13" customFormat="1" ht="14.25">
      <c r="A528" s="78" t="s">
        <v>1655</v>
      </c>
      <c r="B528" s="36" t="s">
        <v>1656</v>
      </c>
    </row>
    <row r="529" spans="1:2" s="13" customFormat="1" ht="14.25">
      <c r="A529" s="79"/>
      <c r="B529" s="37" t="s">
        <v>1657</v>
      </c>
    </row>
    <row r="530" spans="1:2" s="13" customFormat="1" ht="14.25">
      <c r="A530" s="79"/>
      <c r="B530" s="37" t="s">
        <v>1658</v>
      </c>
    </row>
    <row r="531" spans="1:2" s="13" customFormat="1" ht="14.25">
      <c r="A531" s="79"/>
      <c r="B531" s="37" t="s">
        <v>1659</v>
      </c>
    </row>
    <row r="532" spans="1:2" s="13" customFormat="1" ht="14.25">
      <c r="A532" s="79"/>
      <c r="B532" s="37" t="s">
        <v>1660</v>
      </c>
    </row>
    <row r="533" spans="1:2" s="13" customFormat="1" ht="14.25">
      <c r="A533" s="79"/>
      <c r="B533" s="37" t="s">
        <v>1661</v>
      </c>
    </row>
    <row r="534" spans="1:2" s="13" customFormat="1" ht="15" thickBot="1">
      <c r="A534" s="80"/>
      <c r="B534" s="38" t="s">
        <v>1662</v>
      </c>
    </row>
    <row r="535" spans="1:2" s="13" customFormat="1" ht="14.25">
      <c r="A535" s="78" t="s">
        <v>1663</v>
      </c>
      <c r="B535" s="36" t="s">
        <v>1664</v>
      </c>
    </row>
    <row r="536" spans="1:2" s="13" customFormat="1" ht="14.25">
      <c r="A536" s="79"/>
      <c r="B536" s="37" t="s">
        <v>1665</v>
      </c>
    </row>
    <row r="537" spans="1:2" s="13" customFormat="1" ht="14.25">
      <c r="A537" s="79"/>
      <c r="B537" s="37" t="s">
        <v>1666</v>
      </c>
    </row>
    <row r="538" spans="1:2" s="13" customFormat="1" ht="14.25">
      <c r="A538" s="79"/>
      <c r="B538" s="37" t="s">
        <v>1667</v>
      </c>
    </row>
    <row r="539" spans="1:2" s="13" customFormat="1" ht="15" thickBot="1">
      <c r="A539" s="80"/>
      <c r="B539" s="38" t="s">
        <v>1668</v>
      </c>
    </row>
    <row r="540" spans="1:2" s="13" customFormat="1" ht="14.25">
      <c r="A540" s="78" t="s">
        <v>1669</v>
      </c>
      <c r="B540" s="36" t="s">
        <v>1670</v>
      </c>
    </row>
    <row r="541" spans="1:2" s="13" customFormat="1" ht="14.25">
      <c r="A541" s="79"/>
      <c r="B541" s="37" t="s">
        <v>1671</v>
      </c>
    </row>
    <row r="542" spans="1:2" s="13" customFormat="1" ht="14.25">
      <c r="A542" s="79"/>
      <c r="B542" s="37" t="s">
        <v>1672</v>
      </c>
    </row>
    <row r="543" spans="1:2" s="13" customFormat="1" ht="15" thickBot="1">
      <c r="A543" s="80"/>
      <c r="B543" s="38" t="s">
        <v>1673</v>
      </c>
    </row>
    <row r="544" spans="1:2" s="13" customFormat="1" ht="14.25">
      <c r="A544" s="78" t="s">
        <v>1674</v>
      </c>
      <c r="B544" s="36" t="s">
        <v>1675</v>
      </c>
    </row>
    <row r="545" spans="1:2" s="13" customFormat="1" ht="14.25">
      <c r="A545" s="79"/>
      <c r="B545" s="37" t="s">
        <v>1676</v>
      </c>
    </row>
    <row r="546" spans="1:2" s="13" customFormat="1" ht="14.25">
      <c r="A546" s="79"/>
      <c r="B546" s="37" t="s">
        <v>1677</v>
      </c>
    </row>
    <row r="547" spans="1:2" s="13" customFormat="1" ht="14.25">
      <c r="A547" s="79"/>
      <c r="B547" s="37" t="s">
        <v>1678</v>
      </c>
    </row>
    <row r="548" spans="1:2" s="13" customFormat="1" ht="14.25">
      <c r="A548" s="79"/>
      <c r="B548" s="37" t="s">
        <v>1679</v>
      </c>
    </row>
    <row r="549" spans="1:2" s="13" customFormat="1" ht="14.25">
      <c r="A549" s="79"/>
      <c r="B549" s="37" t="s">
        <v>1680</v>
      </c>
    </row>
    <row r="550" spans="1:2" s="13" customFormat="1" ht="14.25">
      <c r="A550" s="79"/>
      <c r="B550" s="37" t="s">
        <v>1681</v>
      </c>
    </row>
    <row r="551" spans="1:2" s="13" customFormat="1" ht="14.25">
      <c r="A551" s="79"/>
      <c r="B551" s="37" t="s">
        <v>1682</v>
      </c>
    </row>
    <row r="552" spans="1:2" s="13" customFormat="1" ht="15" thickBot="1">
      <c r="A552" s="80"/>
      <c r="B552" s="38" t="s">
        <v>1683</v>
      </c>
    </row>
    <row r="553" spans="1:2" s="13" customFormat="1" ht="14.25">
      <c r="A553" s="78" t="s">
        <v>1684</v>
      </c>
      <c r="B553" s="36" t="s">
        <v>1685</v>
      </c>
    </row>
    <row r="554" spans="1:2" s="13" customFormat="1" ht="14.25">
      <c r="A554" s="79"/>
      <c r="B554" s="37" t="s">
        <v>1686</v>
      </c>
    </row>
    <row r="555" spans="1:2" s="13" customFormat="1" ht="14.25">
      <c r="A555" s="79"/>
      <c r="B555" s="37" t="s">
        <v>1687</v>
      </c>
    </row>
    <row r="556" spans="1:2" s="13" customFormat="1" ht="14.25">
      <c r="A556" s="79"/>
      <c r="B556" s="37" t="s">
        <v>1688</v>
      </c>
    </row>
    <row r="557" spans="1:2" s="13" customFormat="1" ht="14.25">
      <c r="A557" s="79"/>
      <c r="B557" s="37" t="s">
        <v>1689</v>
      </c>
    </row>
    <row r="558" spans="1:2" s="13" customFormat="1" ht="14.25">
      <c r="A558" s="79"/>
      <c r="B558" s="37" t="s">
        <v>1690</v>
      </c>
    </row>
    <row r="559" spans="1:2" s="13" customFormat="1" ht="14.25">
      <c r="A559" s="79"/>
      <c r="B559" s="37" t="s">
        <v>1691</v>
      </c>
    </row>
    <row r="560" spans="1:2" s="13" customFormat="1" ht="14.25">
      <c r="A560" s="79"/>
      <c r="B560" s="37" t="s">
        <v>1692</v>
      </c>
    </row>
    <row r="561" spans="1:2" s="13" customFormat="1" ht="14.25">
      <c r="A561" s="79"/>
      <c r="B561" s="37" t="s">
        <v>1693</v>
      </c>
    </row>
    <row r="562" spans="1:2" s="13" customFormat="1" ht="15" thickBot="1">
      <c r="A562" s="80"/>
      <c r="B562" s="38" t="s">
        <v>1694</v>
      </c>
    </row>
    <row r="563" spans="1:2" s="13" customFormat="1" ht="14.25">
      <c r="A563" s="78" t="s">
        <v>1695</v>
      </c>
      <c r="B563" s="36" t="s">
        <v>1696</v>
      </c>
    </row>
    <row r="564" spans="1:2" s="13" customFormat="1" ht="14.25">
      <c r="A564" s="79"/>
      <c r="B564" s="37" t="s">
        <v>1697</v>
      </c>
    </row>
    <row r="565" spans="1:2" s="13" customFormat="1" ht="14.25">
      <c r="A565" s="79"/>
      <c r="B565" s="37" t="s">
        <v>1698</v>
      </c>
    </row>
    <row r="566" spans="1:2" s="13" customFormat="1" ht="14.25">
      <c r="A566" s="79"/>
      <c r="B566" s="37" t="s">
        <v>1699</v>
      </c>
    </row>
    <row r="567" spans="1:2" s="13" customFormat="1" ht="14.25">
      <c r="A567" s="79"/>
      <c r="B567" s="37" t="s">
        <v>1700</v>
      </c>
    </row>
    <row r="568" spans="1:2" s="13" customFormat="1" ht="14.25">
      <c r="A568" s="79"/>
      <c r="B568" s="37" t="s">
        <v>1701</v>
      </c>
    </row>
    <row r="569" spans="1:2" s="13" customFormat="1" ht="14.25">
      <c r="A569" s="79"/>
      <c r="B569" s="37" t="s">
        <v>1702</v>
      </c>
    </row>
    <row r="570" spans="1:2" s="13" customFormat="1" ht="15" thickBot="1">
      <c r="A570" s="80"/>
      <c r="B570" s="38" t="s">
        <v>1703</v>
      </c>
    </row>
    <row r="571" spans="1:2" s="13" customFormat="1" ht="14.25">
      <c r="A571" s="78" t="s">
        <v>1704</v>
      </c>
      <c r="B571" s="36" t="s">
        <v>1705</v>
      </c>
    </row>
    <row r="572" spans="1:2" s="13" customFormat="1" ht="14.25">
      <c r="A572" s="79"/>
      <c r="B572" s="37" t="s">
        <v>1706</v>
      </c>
    </row>
    <row r="573" spans="1:2" s="13" customFormat="1" ht="15" thickBot="1">
      <c r="A573" s="80"/>
      <c r="B573" s="38" t="s">
        <v>1707</v>
      </c>
    </row>
    <row r="574" spans="1:2" s="13" customFormat="1" ht="14.25">
      <c r="A574" s="78" t="s">
        <v>1708</v>
      </c>
      <c r="B574" s="36" t="s">
        <v>1709</v>
      </c>
    </row>
    <row r="575" spans="1:2" s="13" customFormat="1" ht="14.25">
      <c r="A575" s="79"/>
      <c r="B575" s="37" t="s">
        <v>1710</v>
      </c>
    </row>
    <row r="576" spans="1:2" s="13" customFormat="1" ht="14.25">
      <c r="A576" s="79"/>
      <c r="B576" s="37" t="s">
        <v>1711</v>
      </c>
    </row>
    <row r="577" spans="1:2" s="13" customFormat="1" ht="14.25">
      <c r="A577" s="79"/>
      <c r="B577" s="37" t="s">
        <v>1712</v>
      </c>
    </row>
    <row r="578" spans="1:2" s="13" customFormat="1" ht="14.25">
      <c r="A578" s="79"/>
      <c r="B578" s="37" t="s">
        <v>1713</v>
      </c>
    </row>
    <row r="579" spans="1:2" s="13" customFormat="1" ht="14.25">
      <c r="A579" s="79"/>
      <c r="B579" s="37" t="s">
        <v>1714</v>
      </c>
    </row>
    <row r="580" spans="1:2" s="13" customFormat="1" ht="14.25">
      <c r="A580" s="79"/>
      <c r="B580" s="37" t="s">
        <v>1715</v>
      </c>
    </row>
    <row r="581" spans="1:2" s="13" customFormat="1" ht="14.25">
      <c r="A581" s="79"/>
      <c r="B581" s="37" t="s">
        <v>1716</v>
      </c>
    </row>
    <row r="582" spans="1:2" s="13" customFormat="1" ht="14.25">
      <c r="A582" s="79"/>
      <c r="B582" s="37" t="s">
        <v>1717</v>
      </c>
    </row>
    <row r="583" spans="1:2" s="13" customFormat="1" ht="14.25">
      <c r="A583" s="79"/>
      <c r="B583" s="37" t="s">
        <v>1718</v>
      </c>
    </row>
    <row r="584" spans="1:2" s="13" customFormat="1" ht="15" thickBot="1">
      <c r="A584" s="80"/>
      <c r="B584" s="38" t="s">
        <v>1719</v>
      </c>
    </row>
    <row r="585" spans="1:2" s="13" customFormat="1" ht="14.25">
      <c r="A585" s="78" t="s">
        <v>1720</v>
      </c>
      <c r="B585" s="36" t="s">
        <v>1721</v>
      </c>
    </row>
    <row r="586" spans="1:2" s="13" customFormat="1" ht="14.25">
      <c r="A586" s="79"/>
      <c r="B586" s="37" t="s">
        <v>1722</v>
      </c>
    </row>
    <row r="587" spans="1:2" s="13" customFormat="1" ht="14.25">
      <c r="A587" s="79"/>
      <c r="B587" s="37" t="s">
        <v>1723</v>
      </c>
    </row>
    <row r="588" spans="1:2" s="13" customFormat="1" ht="15" thickBot="1">
      <c r="A588" s="80"/>
      <c r="B588" s="38" t="s">
        <v>1724</v>
      </c>
    </row>
    <row r="589" spans="1:2" s="13" customFormat="1" ht="14.25">
      <c r="A589" s="78" t="s">
        <v>1725</v>
      </c>
      <c r="B589" s="36" t="s">
        <v>1726</v>
      </c>
    </row>
    <row r="590" spans="1:2" s="13" customFormat="1" ht="14.25">
      <c r="A590" s="79"/>
      <c r="B590" s="37" t="s">
        <v>1727</v>
      </c>
    </row>
    <row r="591" spans="1:2" s="13" customFormat="1" ht="14.25">
      <c r="A591" s="79"/>
      <c r="B591" s="37" t="s">
        <v>1728</v>
      </c>
    </row>
    <row r="592" spans="1:2" s="13" customFormat="1" ht="14.25">
      <c r="A592" s="79"/>
      <c r="B592" s="37" t="s">
        <v>1729</v>
      </c>
    </row>
    <row r="593" spans="1:2" s="13" customFormat="1" ht="14.25">
      <c r="A593" s="79"/>
      <c r="B593" s="37" t="s">
        <v>1730</v>
      </c>
    </row>
    <row r="594" spans="1:2" s="13" customFormat="1" ht="14.25">
      <c r="A594" s="79"/>
      <c r="B594" s="37" t="s">
        <v>1731</v>
      </c>
    </row>
    <row r="595" spans="1:2" s="13" customFormat="1" ht="15" thickBot="1">
      <c r="A595" s="80"/>
      <c r="B595" s="38" t="s">
        <v>1732</v>
      </c>
    </row>
    <row r="596" spans="1:2" s="13" customFormat="1" ht="14.25">
      <c r="A596" s="78" t="s">
        <v>1733</v>
      </c>
      <c r="B596" s="36" t="s">
        <v>1734</v>
      </c>
    </row>
    <row r="597" spans="1:2" s="13" customFormat="1" ht="14.25">
      <c r="A597" s="79"/>
      <c r="B597" s="37" t="s">
        <v>1735</v>
      </c>
    </row>
    <row r="598" spans="1:2" s="13" customFormat="1" ht="14.25">
      <c r="A598" s="79"/>
      <c r="B598" s="37" t="s">
        <v>1736</v>
      </c>
    </row>
    <row r="599" spans="1:2" s="13" customFormat="1" ht="14.25">
      <c r="A599" s="79"/>
      <c r="B599" s="37" t="s">
        <v>1737</v>
      </c>
    </row>
    <row r="600" spans="1:2" s="13" customFormat="1" ht="14.25">
      <c r="A600" s="79"/>
      <c r="B600" s="37" t="s">
        <v>1738</v>
      </c>
    </row>
    <row r="601" spans="1:2" s="13" customFormat="1" ht="14.25">
      <c r="A601" s="79"/>
      <c r="B601" s="37" t="s">
        <v>1739</v>
      </c>
    </row>
    <row r="602" spans="1:2" s="13" customFormat="1" ht="14.25">
      <c r="A602" s="79"/>
      <c r="B602" s="37" t="s">
        <v>1740</v>
      </c>
    </row>
    <row r="603" spans="1:2" s="13" customFormat="1" ht="14.25">
      <c r="A603" s="79"/>
      <c r="B603" s="37" t="s">
        <v>1741</v>
      </c>
    </row>
    <row r="604" spans="1:2" s="13" customFormat="1" ht="14.25">
      <c r="A604" s="79"/>
      <c r="B604" s="37" t="s">
        <v>1742</v>
      </c>
    </row>
    <row r="605" spans="1:2" s="13" customFormat="1" ht="15" thickBot="1">
      <c r="A605" s="80"/>
      <c r="B605" s="38" t="s">
        <v>1743</v>
      </c>
    </row>
    <row r="606" spans="1:2" s="13" customFormat="1" ht="14.25">
      <c r="A606" s="78" t="s">
        <v>1744</v>
      </c>
      <c r="B606" s="36" t="s">
        <v>1745</v>
      </c>
    </row>
    <row r="607" spans="1:2" s="13" customFormat="1" ht="14.25">
      <c r="A607" s="79"/>
      <c r="B607" s="37" t="s">
        <v>1746</v>
      </c>
    </row>
    <row r="608" spans="1:2" s="13" customFormat="1" ht="14.25">
      <c r="A608" s="79"/>
      <c r="B608" s="37" t="s">
        <v>1747</v>
      </c>
    </row>
    <row r="609" spans="1:2" s="13" customFormat="1" ht="14.25">
      <c r="A609" s="79"/>
      <c r="B609" s="37" t="s">
        <v>1748</v>
      </c>
    </row>
    <row r="610" spans="1:2" s="13" customFormat="1" ht="14.25">
      <c r="A610" s="79"/>
      <c r="B610" s="37" t="s">
        <v>1749</v>
      </c>
    </row>
    <row r="611" spans="1:2" s="13" customFormat="1" ht="14.25">
      <c r="A611" s="79"/>
      <c r="B611" s="37" t="s">
        <v>1750</v>
      </c>
    </row>
    <row r="612" spans="1:2" s="13" customFormat="1" ht="14.25">
      <c r="A612" s="79"/>
      <c r="B612" s="37" t="s">
        <v>1751</v>
      </c>
    </row>
    <row r="613" spans="1:2" s="13" customFormat="1" ht="14.25">
      <c r="A613" s="79"/>
      <c r="B613" s="37" t="s">
        <v>1752</v>
      </c>
    </row>
    <row r="614" spans="1:2" s="13" customFormat="1" ht="14.25">
      <c r="A614" s="79"/>
      <c r="B614" s="37" t="s">
        <v>1753</v>
      </c>
    </row>
    <row r="615" spans="1:2" s="13" customFormat="1" ht="15" thickBot="1">
      <c r="A615" s="80"/>
      <c r="B615" s="38" t="s">
        <v>1754</v>
      </c>
    </row>
    <row r="616" spans="1:2" s="13" customFormat="1" ht="14.25">
      <c r="A616" s="78" t="s">
        <v>1755</v>
      </c>
      <c r="B616" s="36" t="s">
        <v>1756</v>
      </c>
    </row>
    <row r="617" spans="1:2" s="13" customFormat="1" ht="14.25">
      <c r="A617" s="79"/>
      <c r="B617" s="37" t="s">
        <v>1757</v>
      </c>
    </row>
    <row r="618" spans="1:2" s="13" customFormat="1" ht="14.25">
      <c r="A618" s="79"/>
      <c r="B618" s="37" t="s">
        <v>1758</v>
      </c>
    </row>
    <row r="619" spans="1:2" s="13" customFormat="1" ht="14.25">
      <c r="A619" s="79"/>
      <c r="B619" s="37" t="s">
        <v>1759</v>
      </c>
    </row>
    <row r="620" spans="1:2" s="13" customFormat="1" ht="14.25">
      <c r="A620" s="79"/>
      <c r="B620" s="37" t="s">
        <v>1760</v>
      </c>
    </row>
    <row r="621" spans="1:2" s="13" customFormat="1" ht="14.25">
      <c r="A621" s="79"/>
      <c r="B621" s="37" t="s">
        <v>1761</v>
      </c>
    </row>
    <row r="622" spans="1:2" s="13" customFormat="1" ht="14.25">
      <c r="A622" s="79"/>
      <c r="B622" s="37" t="s">
        <v>1762</v>
      </c>
    </row>
    <row r="623" spans="1:2" s="13" customFormat="1" ht="14.25">
      <c r="A623" s="79"/>
      <c r="B623" s="37" t="s">
        <v>1763</v>
      </c>
    </row>
    <row r="624" spans="1:2" s="13" customFormat="1" ht="14.25">
      <c r="A624" s="79"/>
      <c r="B624" s="37" t="s">
        <v>1764</v>
      </c>
    </row>
    <row r="625" spans="1:2" s="13" customFormat="1" ht="14.25">
      <c r="A625" s="79"/>
      <c r="B625" s="37" t="s">
        <v>1765</v>
      </c>
    </row>
    <row r="626" spans="1:2" s="13" customFormat="1" ht="15" thickBot="1">
      <c r="A626" s="80"/>
      <c r="B626" s="38" t="s">
        <v>1766</v>
      </c>
    </row>
    <row r="627" spans="1:2" s="13" customFormat="1" ht="14.25">
      <c r="A627" s="78" t="s">
        <v>1767</v>
      </c>
      <c r="B627" s="36" t="s">
        <v>1768</v>
      </c>
    </row>
    <row r="628" spans="1:2" s="13" customFormat="1" ht="14.25">
      <c r="A628" s="79"/>
      <c r="B628" s="37" t="s">
        <v>1769</v>
      </c>
    </row>
    <row r="629" spans="1:2" s="13" customFormat="1" ht="14.25">
      <c r="A629" s="79"/>
      <c r="B629" s="37" t="s">
        <v>1770</v>
      </c>
    </row>
    <row r="630" spans="1:2" s="13" customFormat="1" ht="14.25">
      <c r="A630" s="79"/>
      <c r="B630" s="37" t="s">
        <v>1771</v>
      </c>
    </row>
    <row r="631" spans="1:2" s="13" customFormat="1" ht="14.25">
      <c r="A631" s="79"/>
      <c r="B631" s="37" t="s">
        <v>1772</v>
      </c>
    </row>
    <row r="632" spans="1:2" s="13" customFormat="1" ht="14.25">
      <c r="A632" s="79"/>
      <c r="B632" s="37" t="s">
        <v>1773</v>
      </c>
    </row>
    <row r="633" spans="1:2" s="13" customFormat="1" ht="14.25">
      <c r="A633" s="79"/>
      <c r="B633" s="37" t="s">
        <v>1774</v>
      </c>
    </row>
    <row r="634" spans="1:2" s="13" customFormat="1" ht="15" thickBot="1">
      <c r="A634" s="80"/>
      <c r="B634" s="38" t="s">
        <v>1775</v>
      </c>
    </row>
    <row r="635" spans="1:2" s="13" customFormat="1" ht="14.25">
      <c r="A635" s="78" t="s">
        <v>1776</v>
      </c>
      <c r="B635" s="36" t="s">
        <v>1777</v>
      </c>
    </row>
    <row r="636" spans="1:2" s="13" customFormat="1" ht="14.25">
      <c r="A636" s="79"/>
      <c r="B636" s="37" t="s">
        <v>1778</v>
      </c>
    </row>
    <row r="637" spans="1:2" s="13" customFormat="1" ht="14.25">
      <c r="A637" s="79"/>
      <c r="B637" s="37" t="s">
        <v>1779</v>
      </c>
    </row>
    <row r="638" spans="1:2" s="13" customFormat="1" ht="14.25">
      <c r="A638" s="79"/>
      <c r="B638" s="37" t="s">
        <v>1780</v>
      </c>
    </row>
    <row r="639" spans="1:2" s="13" customFormat="1" ht="14.25">
      <c r="A639" s="79"/>
      <c r="B639" s="37" t="s">
        <v>1781</v>
      </c>
    </row>
    <row r="640" spans="1:2" s="13" customFormat="1" ht="14.25">
      <c r="A640" s="79"/>
      <c r="B640" s="37" t="s">
        <v>1782</v>
      </c>
    </row>
    <row r="641" spans="1:2" s="13" customFormat="1" ht="14.25">
      <c r="A641" s="79"/>
      <c r="B641" s="37" t="s">
        <v>1783</v>
      </c>
    </row>
    <row r="642" spans="1:2" s="13" customFormat="1" ht="14.25">
      <c r="A642" s="79"/>
      <c r="B642" s="37" t="s">
        <v>1784</v>
      </c>
    </row>
    <row r="643" spans="1:2" s="13" customFormat="1" ht="15" thickBot="1">
      <c r="A643" s="80"/>
      <c r="B643" s="38" t="s">
        <v>1785</v>
      </c>
    </row>
    <row r="644" spans="1:2" s="13" customFormat="1" ht="14.25">
      <c r="A644" s="78" t="s">
        <v>1786</v>
      </c>
      <c r="B644" s="36" t="s">
        <v>1787</v>
      </c>
    </row>
    <row r="645" spans="1:2" s="13" customFormat="1" ht="14.25">
      <c r="A645" s="79"/>
      <c r="B645" s="37" t="s">
        <v>1788</v>
      </c>
    </row>
    <row r="646" spans="1:2" s="13" customFormat="1" ht="14.25">
      <c r="A646" s="79"/>
      <c r="B646" s="37" t="s">
        <v>1789</v>
      </c>
    </row>
    <row r="647" spans="1:2" s="13" customFormat="1" ht="14.25">
      <c r="A647" s="79"/>
      <c r="B647" s="37" t="s">
        <v>1790</v>
      </c>
    </row>
    <row r="648" spans="1:2" s="13" customFormat="1" ht="14.25">
      <c r="A648" s="79"/>
      <c r="B648" s="37" t="s">
        <v>1791</v>
      </c>
    </row>
    <row r="649" spans="1:2" s="13" customFormat="1" ht="14.25">
      <c r="A649" s="79"/>
      <c r="B649" s="37" t="s">
        <v>1792</v>
      </c>
    </row>
    <row r="650" spans="1:2" s="13" customFormat="1" ht="15" thickBot="1">
      <c r="A650" s="80"/>
      <c r="B650" s="38" t="s">
        <v>1793</v>
      </c>
    </row>
    <row r="651" spans="1:2" ht="15">
      <c r="A651" s="32"/>
      <c r="B651"/>
    </row>
  </sheetData>
  <mergeCells count="94">
    <mergeCell ref="A106:A115"/>
    <mergeCell ref="A18:A21"/>
    <mergeCell ref="A22:A24"/>
    <mergeCell ref="A25:A35"/>
    <mergeCell ref="A36:A46"/>
    <mergeCell ref="A47:A57"/>
    <mergeCell ref="A58:A68"/>
    <mergeCell ref="A69:A79"/>
    <mergeCell ref="A80:A85"/>
    <mergeCell ref="A86:A92"/>
    <mergeCell ref="A93:A98"/>
    <mergeCell ref="A99:A105"/>
    <mergeCell ref="A199:A205"/>
    <mergeCell ref="A116:A122"/>
    <mergeCell ref="A123:A129"/>
    <mergeCell ref="A130:A137"/>
    <mergeCell ref="A138:A143"/>
    <mergeCell ref="A144:A154"/>
    <mergeCell ref="A155:A161"/>
    <mergeCell ref="A162:A172"/>
    <mergeCell ref="A173:A175"/>
    <mergeCell ref="A176:A182"/>
    <mergeCell ref="A183:A192"/>
    <mergeCell ref="A193:A198"/>
    <mergeCell ref="A278:A284"/>
    <mergeCell ref="A206:A212"/>
    <mergeCell ref="A213:A219"/>
    <mergeCell ref="A220:A224"/>
    <mergeCell ref="A225:A230"/>
    <mergeCell ref="A231:A236"/>
    <mergeCell ref="A237:A246"/>
    <mergeCell ref="A247:A251"/>
    <mergeCell ref="A252:A258"/>
    <mergeCell ref="A259:A263"/>
    <mergeCell ref="A264:A270"/>
    <mergeCell ref="A271:A277"/>
    <mergeCell ref="A353:A357"/>
    <mergeCell ref="A285:A290"/>
    <mergeCell ref="A291:A293"/>
    <mergeCell ref="A294:A298"/>
    <mergeCell ref="A299:A304"/>
    <mergeCell ref="A305:A307"/>
    <mergeCell ref="A308:A310"/>
    <mergeCell ref="A311:A320"/>
    <mergeCell ref="A321:A332"/>
    <mergeCell ref="A333:A336"/>
    <mergeCell ref="A337:A347"/>
    <mergeCell ref="A348:A352"/>
    <mergeCell ref="A431:A436"/>
    <mergeCell ref="A358:A362"/>
    <mergeCell ref="A363:A368"/>
    <mergeCell ref="A369:A370"/>
    <mergeCell ref="A371:A377"/>
    <mergeCell ref="A378:A386"/>
    <mergeCell ref="A387:A391"/>
    <mergeCell ref="A392:A399"/>
    <mergeCell ref="A400:A410"/>
    <mergeCell ref="A411:A419"/>
    <mergeCell ref="A420:A425"/>
    <mergeCell ref="A426:A430"/>
    <mergeCell ref="A478:A484"/>
    <mergeCell ref="A437:A445"/>
    <mergeCell ref="A446:A447"/>
    <mergeCell ref="A448:A449"/>
    <mergeCell ref="A450:A456"/>
    <mergeCell ref="A457:A461"/>
    <mergeCell ref="A462:A463"/>
    <mergeCell ref="A464:A465"/>
    <mergeCell ref="A466:A470"/>
    <mergeCell ref="A471:A473"/>
    <mergeCell ref="A474:A475"/>
    <mergeCell ref="A476:A477"/>
    <mergeCell ref="A563:A570"/>
    <mergeCell ref="A485:A492"/>
    <mergeCell ref="A493:A500"/>
    <mergeCell ref="A501:A508"/>
    <mergeCell ref="A509:A516"/>
    <mergeCell ref="A517:A524"/>
    <mergeCell ref="A525:A527"/>
    <mergeCell ref="A528:A534"/>
    <mergeCell ref="A535:A539"/>
    <mergeCell ref="A540:A543"/>
    <mergeCell ref="A544:A552"/>
    <mergeCell ref="A553:A562"/>
    <mergeCell ref="A616:A626"/>
    <mergeCell ref="A627:A634"/>
    <mergeCell ref="A635:A643"/>
    <mergeCell ref="A644:A650"/>
    <mergeCell ref="A571:A573"/>
    <mergeCell ref="A574:A584"/>
    <mergeCell ref="A585:A588"/>
    <mergeCell ref="A589:A595"/>
    <mergeCell ref="A596:A605"/>
    <mergeCell ref="A606:A615"/>
  </mergeCells>
  <hyperlinks>
    <hyperlink ref="A10" r:id="rId1" xr:uid="{47E8375E-01CB-4F68-A5A2-BE20FB20279B}"/>
  </hyperlinks>
  <pageMargins left="0.7" right="0.7" top="0.75" bottom="0.75"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58"/>
  <sheetViews>
    <sheetView showGridLines="0" workbookViewId="0"/>
  </sheetViews>
  <sheetFormatPr defaultRowHeight="12.75"/>
  <cols>
    <col min="1" max="1" width="9.140625" style="1"/>
    <col min="2" max="2" width="17.42578125" style="1" customWidth="1"/>
    <col min="3" max="16384" width="9.140625" style="1"/>
  </cols>
  <sheetData>
    <row r="1" spans="1:7" s="13" customFormat="1" ht="26.25" customHeight="1">
      <c r="G1" s="14"/>
    </row>
    <row r="2" spans="1:7" s="13" customFormat="1" ht="26.25" customHeight="1">
      <c r="G2" s="14"/>
    </row>
    <row r="3" spans="1:7" s="13" customFormat="1" ht="26.25" customHeight="1">
      <c r="G3" s="14"/>
    </row>
    <row r="4" spans="1:7" s="13" customFormat="1" ht="26.25" customHeight="1">
      <c r="A4" s="28" t="s">
        <v>1794</v>
      </c>
      <c r="G4" s="14"/>
    </row>
    <row r="5" spans="1:7" s="13" customFormat="1" ht="14.25"/>
    <row r="6" spans="1:7" s="13" customFormat="1" ht="14.25"/>
    <row r="7" spans="1:7" s="13" customFormat="1" ht="30">
      <c r="A7" s="29" t="s">
        <v>1795</v>
      </c>
      <c r="B7" s="29" t="s">
        <v>1796</v>
      </c>
    </row>
    <row r="8" spans="1:7" s="13" customFormat="1" ht="14.25">
      <c r="A8" s="31" t="s">
        <v>1797</v>
      </c>
      <c r="B8" s="31" t="s">
        <v>1798</v>
      </c>
    </row>
    <row r="9" spans="1:7" s="13" customFormat="1" ht="14.25">
      <c r="A9" s="31" t="s">
        <v>1799</v>
      </c>
      <c r="B9" s="31" t="s">
        <v>1800</v>
      </c>
    </row>
    <row r="10" spans="1:7" s="13" customFormat="1" ht="14.25">
      <c r="A10" s="31" t="s">
        <v>1801</v>
      </c>
      <c r="B10" s="31" t="s">
        <v>1802</v>
      </c>
    </row>
    <row r="11" spans="1:7" s="13" customFormat="1" ht="14.25">
      <c r="A11" s="31" t="s">
        <v>1803</v>
      </c>
      <c r="B11" s="31" t="s">
        <v>1804</v>
      </c>
    </row>
    <row r="12" spans="1:7" s="13" customFormat="1" ht="14.25">
      <c r="A12" s="31" t="s">
        <v>1805</v>
      </c>
      <c r="B12" s="31" t="s">
        <v>1806</v>
      </c>
    </row>
    <row r="13" spans="1:7" s="13" customFormat="1" ht="14.25">
      <c r="A13" s="31" t="s">
        <v>1807</v>
      </c>
      <c r="B13" s="31" t="s">
        <v>1808</v>
      </c>
    </row>
    <row r="14" spans="1:7" s="13" customFormat="1" ht="14.25">
      <c r="A14" s="31" t="s">
        <v>1809</v>
      </c>
      <c r="B14" s="31" t="s">
        <v>1810</v>
      </c>
    </row>
    <row r="15" spans="1:7" s="13" customFormat="1" ht="14.25">
      <c r="A15" s="31" t="s">
        <v>1811</v>
      </c>
      <c r="B15" s="31" t="s">
        <v>1812</v>
      </c>
    </row>
    <row r="16" spans="1:7" s="13" customFormat="1" ht="14.25">
      <c r="A16" s="31" t="s">
        <v>1813</v>
      </c>
      <c r="B16" s="31" t="s">
        <v>1814</v>
      </c>
    </row>
    <row r="17" spans="1:2" s="13" customFormat="1" ht="14.25">
      <c r="A17" s="31" t="s">
        <v>1815</v>
      </c>
      <c r="B17" s="31" t="s">
        <v>1816</v>
      </c>
    </row>
    <row r="18" spans="1:2" s="13" customFormat="1" ht="14.25">
      <c r="A18" s="31" t="s">
        <v>1817</v>
      </c>
      <c r="B18" s="31" t="s">
        <v>1818</v>
      </c>
    </row>
    <row r="19" spans="1:2" s="13" customFormat="1" ht="14.25">
      <c r="A19" s="31" t="s">
        <v>1819</v>
      </c>
      <c r="B19" s="31" t="s">
        <v>1820</v>
      </c>
    </row>
    <row r="20" spans="1:2" s="13" customFormat="1" ht="14.25">
      <c r="A20" s="31" t="s">
        <v>1821</v>
      </c>
      <c r="B20" s="31" t="s">
        <v>1822</v>
      </c>
    </row>
    <row r="21" spans="1:2" s="13" customFormat="1" ht="14.25">
      <c r="A21" s="31" t="s">
        <v>1823</v>
      </c>
      <c r="B21" s="31" t="s">
        <v>1824</v>
      </c>
    </row>
    <row r="22" spans="1:2" s="13" customFormat="1" ht="14.25">
      <c r="A22" s="31" t="s">
        <v>1825</v>
      </c>
      <c r="B22" s="31" t="s">
        <v>1826</v>
      </c>
    </row>
    <row r="23" spans="1:2" s="13" customFormat="1" ht="14.25">
      <c r="A23" s="31" t="s">
        <v>1827</v>
      </c>
      <c r="B23" s="31" t="s">
        <v>1828</v>
      </c>
    </row>
    <row r="24" spans="1:2" s="13" customFormat="1" ht="14.25">
      <c r="A24" s="31" t="s">
        <v>1829</v>
      </c>
      <c r="B24" s="31" t="s">
        <v>1830</v>
      </c>
    </row>
    <row r="25" spans="1:2" s="13" customFormat="1" ht="14.25">
      <c r="A25" s="31" t="s">
        <v>1831</v>
      </c>
      <c r="B25" s="31" t="s">
        <v>1832</v>
      </c>
    </row>
    <row r="26" spans="1:2" s="13" customFormat="1" ht="14.25">
      <c r="A26" s="31" t="s">
        <v>1833</v>
      </c>
      <c r="B26" s="31" t="s">
        <v>1834</v>
      </c>
    </row>
    <row r="27" spans="1:2" s="13" customFormat="1" ht="14.25">
      <c r="A27" s="31" t="s">
        <v>1835</v>
      </c>
      <c r="B27" s="31" t="s">
        <v>1836</v>
      </c>
    </row>
    <row r="28" spans="1:2" s="13" customFormat="1" ht="14.25">
      <c r="A28" s="31" t="s">
        <v>1837</v>
      </c>
      <c r="B28" s="31" t="s">
        <v>1838</v>
      </c>
    </row>
    <row r="29" spans="1:2" s="13" customFormat="1" ht="14.25">
      <c r="A29" s="31" t="s">
        <v>1839</v>
      </c>
      <c r="B29" s="31" t="s">
        <v>1840</v>
      </c>
    </row>
    <row r="30" spans="1:2" s="13" customFormat="1" ht="14.25">
      <c r="A30" s="31" t="s">
        <v>1841</v>
      </c>
      <c r="B30" s="31" t="s">
        <v>1842</v>
      </c>
    </row>
    <row r="31" spans="1:2" s="13" customFormat="1" ht="14.25">
      <c r="A31" s="31" t="s">
        <v>1843</v>
      </c>
      <c r="B31" s="31" t="s">
        <v>1844</v>
      </c>
    </row>
    <row r="32" spans="1:2" s="13" customFormat="1" ht="14.25">
      <c r="A32" s="31" t="s">
        <v>1845</v>
      </c>
      <c r="B32" s="31" t="s">
        <v>1846</v>
      </c>
    </row>
    <row r="33" spans="1:2" s="13" customFormat="1" ht="14.25">
      <c r="A33" s="31" t="s">
        <v>1847</v>
      </c>
      <c r="B33" s="31" t="s">
        <v>1848</v>
      </c>
    </row>
    <row r="34" spans="1:2" s="13" customFormat="1" ht="14.25">
      <c r="A34" s="31" t="s">
        <v>1849</v>
      </c>
      <c r="B34" s="31" t="s">
        <v>1850</v>
      </c>
    </row>
    <row r="35" spans="1:2" s="13" customFormat="1" ht="14.25">
      <c r="A35" s="31" t="s">
        <v>1851</v>
      </c>
      <c r="B35" s="31" t="s">
        <v>1852</v>
      </c>
    </row>
    <row r="36" spans="1:2" s="13" customFormat="1" ht="14.25">
      <c r="A36" s="31" t="s">
        <v>1853</v>
      </c>
      <c r="B36" s="31" t="s">
        <v>1854</v>
      </c>
    </row>
    <row r="37" spans="1:2" s="13" customFormat="1" ht="14.25">
      <c r="A37" s="31" t="s">
        <v>1855</v>
      </c>
      <c r="B37" s="31" t="s">
        <v>1856</v>
      </c>
    </row>
    <row r="38" spans="1:2" s="13" customFormat="1" ht="14.25">
      <c r="A38" s="31" t="s">
        <v>1857</v>
      </c>
      <c r="B38" s="31" t="s">
        <v>1858</v>
      </c>
    </row>
    <row r="39" spans="1:2" s="13" customFormat="1" ht="14.25">
      <c r="A39" s="31" t="s">
        <v>1859</v>
      </c>
      <c r="B39" s="31" t="s">
        <v>1860</v>
      </c>
    </row>
    <row r="40" spans="1:2" s="13" customFormat="1" ht="14.25">
      <c r="A40" s="31" t="s">
        <v>1861</v>
      </c>
      <c r="B40" s="31" t="s">
        <v>1862</v>
      </c>
    </row>
    <row r="41" spans="1:2" s="13" customFormat="1" ht="14.25">
      <c r="A41" s="31" t="s">
        <v>1863</v>
      </c>
      <c r="B41" s="31" t="s">
        <v>1864</v>
      </c>
    </row>
    <row r="42" spans="1:2" s="13" customFormat="1" ht="14.25">
      <c r="A42" s="31" t="s">
        <v>1865</v>
      </c>
      <c r="B42" s="31" t="s">
        <v>1866</v>
      </c>
    </row>
    <row r="43" spans="1:2" s="13" customFormat="1" ht="14.25">
      <c r="A43" s="31" t="s">
        <v>1867</v>
      </c>
      <c r="B43" s="31" t="s">
        <v>1868</v>
      </c>
    </row>
    <row r="44" spans="1:2" s="13" customFormat="1" ht="14.25">
      <c r="A44" s="31" t="s">
        <v>1869</v>
      </c>
      <c r="B44" s="31" t="s">
        <v>1870</v>
      </c>
    </row>
    <row r="45" spans="1:2" s="13" customFormat="1" ht="14.25">
      <c r="A45" s="31" t="s">
        <v>1871</v>
      </c>
      <c r="B45" s="31" t="s">
        <v>1872</v>
      </c>
    </row>
    <row r="46" spans="1:2" s="13" customFormat="1" ht="14.25">
      <c r="A46" s="31" t="s">
        <v>1873</v>
      </c>
      <c r="B46" s="31" t="s">
        <v>1874</v>
      </c>
    </row>
    <row r="47" spans="1:2" s="13" customFormat="1" ht="14.25">
      <c r="A47" s="31" t="s">
        <v>1875</v>
      </c>
      <c r="B47" s="31" t="s">
        <v>1876</v>
      </c>
    </row>
    <row r="48" spans="1:2" s="13" customFormat="1" ht="14.25">
      <c r="A48" s="31" t="s">
        <v>1877</v>
      </c>
      <c r="B48" s="31" t="s">
        <v>1878</v>
      </c>
    </row>
    <row r="49" spans="1:2" s="13" customFormat="1" ht="14.25">
      <c r="A49" s="31" t="s">
        <v>1879</v>
      </c>
      <c r="B49" s="31" t="s">
        <v>1880</v>
      </c>
    </row>
    <row r="50" spans="1:2" s="13" customFormat="1" ht="14.25">
      <c r="A50" s="31" t="s">
        <v>1881</v>
      </c>
      <c r="B50" s="31" t="s">
        <v>1882</v>
      </c>
    </row>
    <row r="51" spans="1:2" s="13" customFormat="1" ht="14.25">
      <c r="A51" s="31" t="s">
        <v>1883</v>
      </c>
      <c r="B51" s="31" t="s">
        <v>1884</v>
      </c>
    </row>
    <row r="52" spans="1:2" s="13" customFormat="1" ht="14.25">
      <c r="A52" s="31" t="s">
        <v>1885</v>
      </c>
      <c r="B52" s="31" t="s">
        <v>1886</v>
      </c>
    </row>
    <row r="53" spans="1:2" s="13" customFormat="1" ht="14.25">
      <c r="A53" s="31" t="s">
        <v>1887</v>
      </c>
      <c r="B53" s="31" t="s">
        <v>1888</v>
      </c>
    </row>
    <row r="54" spans="1:2" s="13" customFormat="1" ht="14.25">
      <c r="A54" s="31" t="s">
        <v>1889</v>
      </c>
      <c r="B54" s="31" t="s">
        <v>1890</v>
      </c>
    </row>
    <row r="55" spans="1:2" s="13" customFormat="1" ht="14.25">
      <c r="A55" s="31" t="s">
        <v>1891</v>
      </c>
      <c r="B55" s="31" t="s">
        <v>1892</v>
      </c>
    </row>
    <row r="56" spans="1:2" s="13" customFormat="1" ht="14.25">
      <c r="A56" s="31" t="s">
        <v>1893</v>
      </c>
      <c r="B56" s="31" t="s">
        <v>1894</v>
      </c>
    </row>
    <row r="57" spans="1:2" s="13" customFormat="1" ht="14.25">
      <c r="A57" s="31" t="s">
        <v>1895</v>
      </c>
      <c r="B57" s="31" t="s">
        <v>1896</v>
      </c>
    </row>
    <row r="58" spans="1:2" s="13" customFormat="1" ht="14.25">
      <c r="A58" s="31" t="s">
        <v>1897</v>
      </c>
      <c r="B58" s="31" t="s">
        <v>1898</v>
      </c>
    </row>
  </sheetData>
  <conditionalFormatting sqref="F1:F4">
    <cfRule type="cellIs" dxfId="0" priority="1" operator="equal">
      <formula>"Required"</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1cab9be-9cc4-435a-8b4e-d68ad58911b0">
      <Terms xmlns="http://schemas.microsoft.com/office/infopath/2007/PartnerControls"/>
    </lcf76f155ced4ddcb4097134ff3c332f>
    <TaxCatchAll xmlns="7d473186-7d4d-4fee-aa69-da616f19ae5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F81C566A9586F44977E01DF79F41A56" ma:contentTypeVersion="12" ma:contentTypeDescription="Create a new document." ma:contentTypeScope="" ma:versionID="2227f97e7e6eb72e052c887d78b5f476">
  <xsd:schema xmlns:xsd="http://www.w3.org/2001/XMLSchema" xmlns:xs="http://www.w3.org/2001/XMLSchema" xmlns:p="http://schemas.microsoft.com/office/2006/metadata/properties" xmlns:ns2="51cab9be-9cc4-435a-8b4e-d68ad58911b0" xmlns:ns3="7d473186-7d4d-4fee-aa69-da616f19ae5b" targetNamespace="http://schemas.microsoft.com/office/2006/metadata/properties" ma:root="true" ma:fieldsID="bc4d3a478fa12081019580bf33e37b42" ns2:_="" ns3:_="">
    <xsd:import namespace="51cab9be-9cc4-435a-8b4e-d68ad58911b0"/>
    <xsd:import namespace="7d473186-7d4d-4fee-aa69-da616f19ae5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cab9be-9cc4-435a-8b4e-d68ad58911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73aa8de9-e94b-4d9b-9e5c-d4f0d7ca5afc"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d473186-7d4d-4fee-aa69-da616f19ae5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73911f1d-f902-4109-af66-9c286d096bba}" ma:internalName="TaxCatchAll" ma:showField="CatchAllData" ma:web="7d473186-7d4d-4fee-aa69-da616f19ae5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99C9C1-C52F-422D-A1E7-F84AC242F0BF}"/>
</file>

<file path=customXml/itemProps2.xml><?xml version="1.0" encoding="utf-8"?>
<ds:datastoreItem xmlns:ds="http://schemas.openxmlformats.org/officeDocument/2006/customXml" ds:itemID="{AED556C3-B9C9-49B5-AFE6-3D195C7BD705}"/>
</file>

<file path=customXml/itemProps3.xml><?xml version="1.0" encoding="utf-8"?>
<ds:datastoreItem xmlns:ds="http://schemas.openxmlformats.org/officeDocument/2006/customXml" ds:itemID="{DE463CD2-2374-4B32-87C1-F122C92FFF6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UB04 Data Submissions Code Book</dc:title>
  <dc:subject/>
  <dc:creator>Robert Herrington &amp; Bill Porter</dc:creator>
  <cp:keywords/>
  <dc:description/>
  <cp:lastModifiedBy/>
  <cp:revision/>
  <dcterms:created xsi:type="dcterms:W3CDTF">2007-03-13T19:02:52Z</dcterms:created>
  <dcterms:modified xsi:type="dcterms:W3CDTF">2026-04-10T13:33:09Z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0x0101001F81C566A9586F44977E01DF79F41A56</vt:lpwstr>
  </property>
  <property fmtid="{D5CDD505-2E9C-101B-9397-08002B2CF9AE}" pid="3" name="MediaServiceImageTags">
    <vt:lpwstr/>
  </property>
</Properties>
</file>